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행사정보" sheetId="2" state="visible" r:id="rId2"/>
    <sheet xmlns:r="http://schemas.openxmlformats.org/officeDocument/2006/relationships" name="상담기록" sheetId="3" state="visible" r:id="rId3"/>
    <sheet xmlns:r="http://schemas.openxmlformats.org/officeDocument/2006/relationships" name="후속관리" sheetId="4" state="visible" r:id="rId4"/>
    <sheet xmlns:r="http://schemas.openxmlformats.org/officeDocument/2006/relationships" name="자료송부목록" sheetId="5" state="visible" r:id="rId5"/>
    <sheet xmlns:r="http://schemas.openxmlformats.org/officeDocument/2006/relationships" name="등급기준" sheetId="6" state="visible" r:id="rId6"/>
  </sheets>
  <definedNames>
    <definedName name="_xlnm.Print_Titles" localSheetId="2">'상담기록'!$4:$4</definedName>
    <definedName name="_xlnm.Print_Area" localSheetId="2">'상담기록'!$A$1:$P$55</definedName>
    <definedName name="_xlnm.Print_Area" localSheetId="3">'후속관리'!$A$1:$L$55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h:mm"/>
    <numFmt numFmtId="165" formatCode="yyyy-mm-dd"/>
  </numFmts>
  <fonts count="10">
    <font>
      <name val="Calibri"/>
      <family val="2"/>
      <color theme="1"/>
      <sz val="11"/>
      <scheme val="minor"/>
    </font>
    <font>
      <name val="맑은 고딕"/>
      <b val="1"/>
      <color rgb="005C1F33"/>
      <sz val="15"/>
    </font>
    <font>
      <name val="맑은 고딕"/>
      <b val="1"/>
      <color rgb="005C1F33"/>
      <sz val="10"/>
    </font>
    <font>
      <name val="맑은 고딕"/>
      <sz val="10"/>
    </font>
    <font>
      <name val="맑은 고딕"/>
      <b val="1"/>
      <color rgb="0023202A"/>
      <sz val="10"/>
    </font>
    <font>
      <name val="맑은 고딕"/>
      <i val="1"/>
      <color rgb="008C8794"/>
      <sz val="10"/>
    </font>
    <font>
      <name val="맑은 고딕"/>
      <b val="1"/>
      <color rgb="005C1F33"/>
      <sz val="14"/>
    </font>
    <font>
      <name val="맑은 고딕"/>
      <b val="1"/>
      <color rgb="00FFFFFF"/>
      <sz val="10"/>
    </font>
    <font>
      <name val="맑은 고딕"/>
      <b val="1"/>
      <sz val="10"/>
    </font>
    <font>
      <name val="맑은 고딕"/>
      <b val="1"/>
      <color rgb="005C1F33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0F3"/>
      </patternFill>
    </fill>
    <fill>
      <patternFill patternType="solid">
        <fgColor rgb="005C1F33"/>
      </patternFill>
    </fill>
  </fills>
  <borders count="2">
    <border>
      <left/>
      <right/>
      <top/>
      <bottom/>
      <diagonal/>
    </border>
    <border>
      <left style="thin">
        <color rgb="00C9C5CF"/>
      </left>
      <right style="thin">
        <color rgb="00C9C5CF"/>
      </right>
      <top style="thin">
        <color rgb="00C9C5CF"/>
      </top>
      <bottom style="thin">
        <color rgb="00C9C5CF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4" fillId="2" borderId="1" pivotButton="0" quotePrefix="0" xfId="0"/>
    <xf numFmtId="0" fontId="4" fillId="3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4" borderId="1" pivotButton="0" quotePrefix="0" xfId="0"/>
    <xf numFmtId="0" fontId="8" fillId="0" borderId="1" pivotButton="0" quotePrefix="0" xfId="0"/>
    <xf numFmtId="0" fontId="3" fillId="0" borderId="1" pivotButton="0" quotePrefix="0" xfId="0"/>
    <xf numFmtId="0" fontId="9" fillId="0" borderId="0" pivotButton="0" quotePrefix="0" xfId="0"/>
    <xf numFmtId="1" fontId="3" fillId="3" borderId="1" pivotButton="0" quotePrefix="0" xfId="0"/>
    <xf numFmtId="9" fontId="3" fillId="3" borderId="1" pivotButton="0" quotePrefix="0" xfId="0"/>
    <xf numFmtId="0" fontId="7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65" fontId="3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7" fillId="4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165" fontId="3" fillId="3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1" t="inlineStr">
        <is>
          <t>박람회 상담기록·후속관리 양식</t>
        </is>
      </c>
    </row>
    <row r="3">
      <c r="A3" s="2" t="inlineStr">
        <is>
          <t>시트 구성</t>
        </is>
      </c>
      <c r="B3" s="3" t="inlineStr"/>
    </row>
    <row r="4">
      <c r="A4" s="4" t="inlineStr">
        <is>
          <t>행사정보</t>
        </is>
      </c>
      <c r="B4" s="3" t="inlineStr">
        <is>
          <t>행사 1건당 파일 1개. 행사명·일시·참가 형태·연계 지원사업·목표를 적으면 결과가 자동 집계됨</t>
        </is>
      </c>
    </row>
    <row r="5">
      <c r="A5" s="4" t="inlineStr">
        <is>
          <t>상담기록</t>
        </is>
      </c>
      <c r="B5" s="3" t="inlineStr">
        <is>
          <t>상담 1건당 1행. 5행은 작성 예시(회색)이며 집계에서 빠짐. 6행부터 입력</t>
        </is>
      </c>
    </row>
    <row r="6">
      <c r="A6" s="4" t="inlineStr">
        <is>
          <t>후속관리</t>
        </is>
      </c>
      <c r="B6" s="3" t="inlineStr">
        <is>
          <t>상담기록과 같은 행 번호로 연결됨. 1차 후속 발송일을 적으면 48시간 준수 여부가 자동 표시됨</t>
        </is>
      </c>
    </row>
    <row r="7">
      <c r="A7" s="4" t="inlineStr">
        <is>
          <t>자료송부목록</t>
        </is>
      </c>
      <c r="B7" s="3" t="inlineStr">
        <is>
          <t>바이어에게 보낼 자료의 버전·공개 범위·위치. 후속 메일 전에 최신본인지 확인</t>
        </is>
      </c>
    </row>
    <row r="8">
      <c r="A8" s="4" t="inlineStr">
        <is>
          <t>등급기준</t>
        </is>
      </c>
      <c r="B8" s="3" t="inlineStr">
        <is>
          <t>리드 등급 A·B·C 정의와 후속 주기</t>
        </is>
      </c>
    </row>
    <row r="9">
      <c r="A9" s="4" t="inlineStr"/>
      <c r="B9" s="3" t="inlineStr"/>
    </row>
    <row r="10">
      <c r="A10" s="2" t="inlineStr">
        <is>
          <t>칸 구분</t>
        </is>
      </c>
      <c r="B10" s="3" t="inlineStr"/>
    </row>
    <row r="11">
      <c r="A11" s="5" t="inlineStr">
        <is>
          <t>흰 칸</t>
        </is>
      </c>
      <c r="B11" s="3" t="inlineStr">
        <is>
          <t>직접 입력</t>
        </is>
      </c>
    </row>
    <row r="12">
      <c r="A12" s="6" t="inlineStr">
        <is>
          <t>회색 칸</t>
        </is>
      </c>
      <c r="B12" s="3" t="inlineStr">
        <is>
          <t>자동 계산(수식). 지우거나 덮어쓰지 않음</t>
        </is>
      </c>
    </row>
    <row r="13">
      <c r="A13" s="7" t="inlineStr">
        <is>
          <t>회색 기울임 글씨</t>
        </is>
      </c>
      <c r="B13" s="3" t="inlineStr">
        <is>
          <t>작성 예시. 실제 기록을 시작하면 지워도 됨</t>
        </is>
      </c>
    </row>
    <row r="14">
      <c r="A14" s="4" t="inlineStr"/>
      <c r="B14" s="3" t="inlineStr"/>
    </row>
    <row r="15">
      <c r="A15" s="2" t="inlineStr">
        <is>
          <t>운영 원칙</t>
        </is>
      </c>
      <c r="B15" s="3" t="inlineStr"/>
    </row>
    <row r="16">
      <c r="A16" s="4" t="inlineStr">
        <is>
          <t>48시간</t>
        </is>
      </c>
      <c r="B16" s="3" t="inlineStr">
        <is>
          <t>상담 후 48시간 안에 1차 후속 메일 발송(감사 + 약속한 자료 + 다음 단계 제안)</t>
        </is>
      </c>
    </row>
    <row r="17">
      <c r="A17" s="4" t="inlineStr">
        <is>
          <t>상대의 검토 조건</t>
        </is>
      </c>
      <c r="B17" s="3" t="inlineStr">
        <is>
          <t>계약보다 '무엇을 가져오면 검토하는지'를 받아 적음: 분량·형식·언어·등급·예산 구조</t>
        </is>
      </c>
    </row>
    <row r="18">
      <c r="A18" s="4" t="inlineStr">
        <is>
          <t>명함·개인정보</t>
        </is>
      </c>
      <c r="B18" s="3" t="inlineStr">
        <is>
          <t>명함 사진·연락처는 이 PC 로컬에만 보관. 노션·공유 폴더·외부 서비스에 올리지 않음</t>
        </is>
      </c>
    </row>
    <row r="19">
      <c r="A19" s="4" t="inlineStr">
        <is>
          <t>지원사업 정산</t>
        </is>
      </c>
      <c r="B19" s="3" t="inlineStr">
        <is>
          <t>공동관·지원사업 참가 시 상담일지가 결과보고 증빙이 될 수 있음. 공고의 결과보고 서식과 항목을 대조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selection activeCell="A1" sqref="A1"/>
    </sheetView>
  </sheetViews>
  <sheetFormatPr baseColWidth="8" defaultRowHeight="15"/>
  <cols>
    <col width="20" customWidth="1" min="1" max="1"/>
    <col width="36" customWidth="1" min="2" max="2"/>
    <col width="40" customWidth="1" min="3" max="3"/>
  </cols>
  <sheetData>
    <row r="1">
      <c r="A1" s="8" t="inlineStr">
        <is>
          <t>행사 정보와 결과 요약</t>
        </is>
      </c>
    </row>
    <row r="3">
      <c r="A3" s="9" t="inlineStr">
        <is>
          <t>항목</t>
        </is>
      </c>
      <c r="B3" s="9" t="inlineStr">
        <is>
          <t>입력</t>
        </is>
      </c>
      <c r="C3" s="9" t="inlineStr">
        <is>
          <t>작성 예시</t>
        </is>
      </c>
    </row>
    <row r="4">
      <c r="A4" s="10" t="inlineStr">
        <is>
          <t>행사명</t>
        </is>
      </c>
      <c r="B4" s="11" t="n"/>
      <c r="C4" s="7" t="inlineStr">
        <is>
          <t>예: 2026 지커넥션 비즈니스데이</t>
        </is>
      </c>
    </row>
    <row r="5">
      <c r="A5" s="10" t="inlineStr">
        <is>
          <t>일시</t>
        </is>
      </c>
      <c r="B5" s="11" t="n"/>
      <c r="C5" s="7" t="inlineStr">
        <is>
          <t>예: 2026-10-29 ~ 2026-10-30</t>
        </is>
      </c>
    </row>
    <row r="6">
      <c r="A6" s="10" t="inlineStr">
        <is>
          <t>장소</t>
        </is>
      </c>
      <c r="B6" s="11" t="n"/>
      <c r="C6" s="7" t="inlineStr">
        <is>
          <t>예: 경기창조경제혁신센터 국제회의장</t>
        </is>
      </c>
    </row>
    <row r="7">
      <c r="A7" s="10" t="inlineStr">
        <is>
          <t>참가 형태</t>
        </is>
      </c>
      <c r="B7" s="11" t="n"/>
      <c r="C7" s="7" t="inlineStr">
        <is>
          <t>목록에서 선택</t>
        </is>
      </c>
    </row>
    <row r="8">
      <c r="A8" s="10" t="inlineStr">
        <is>
          <t>연계 지원사업</t>
        </is>
      </c>
      <c r="B8" s="11" t="n"/>
      <c r="C8" s="7" t="inlineStr">
        <is>
          <t>예: 경기콘텐츠진흥원 공고 제2026-127호</t>
        </is>
      </c>
    </row>
    <row r="9">
      <c r="A9" s="10" t="inlineStr">
        <is>
          <t>참가 명의</t>
        </is>
      </c>
      <c r="B9" s="11" t="n"/>
      <c r="C9" s="7" t="inlineStr">
        <is>
          <t>목록에서 선택</t>
        </is>
      </c>
    </row>
    <row r="10">
      <c r="A10" s="10" t="inlineStr">
        <is>
          <t>참석자</t>
        </is>
      </c>
      <c r="B10" s="11" t="n"/>
      <c r="C10" s="7" t="inlineStr">
        <is>
          <t>예: 신지웅, 유예은</t>
        </is>
      </c>
    </row>
    <row r="11">
      <c r="A11" s="10" t="inlineStr">
        <is>
          <t>목표 상담 건수</t>
        </is>
      </c>
      <c r="B11" s="11" t="n"/>
      <c r="C11" s="7" t="inlineStr">
        <is>
          <t>숫자</t>
        </is>
      </c>
    </row>
    <row r="12">
      <c r="A12" s="10" t="inlineStr">
        <is>
          <t>목표 A등급 건수</t>
        </is>
      </c>
      <c r="B12" s="11" t="n"/>
      <c r="C12" s="7" t="inlineStr">
        <is>
          <t>숫자</t>
        </is>
      </c>
    </row>
    <row r="14">
      <c r="A14" s="12" t="inlineStr">
        <is>
          <t>결과 (자동 계산 — 5행 예시 제외)</t>
        </is>
      </c>
    </row>
    <row r="15">
      <c r="A15" s="10" t="inlineStr">
        <is>
          <t>상담 건수</t>
        </is>
      </c>
      <c r="B15" s="13">
        <f>COUNTA(상담기록!C6:C205)</f>
        <v/>
      </c>
    </row>
    <row r="16">
      <c r="A16" s="10" t="inlineStr">
        <is>
          <t>A등급</t>
        </is>
      </c>
      <c r="B16" s="13">
        <f>COUNTIF(상담기록!N6:N205,"A")</f>
        <v/>
      </c>
    </row>
    <row r="17">
      <c r="A17" s="10" t="inlineStr">
        <is>
          <t>B등급</t>
        </is>
      </c>
      <c r="B17" s="13">
        <f>COUNTIF(상담기록!N6:N205,"B")</f>
        <v/>
      </c>
    </row>
    <row r="18">
      <c r="A18" s="10" t="inlineStr">
        <is>
          <t>C등급</t>
        </is>
      </c>
      <c r="B18" s="13">
        <f>COUNTIF(상담기록!N6:N205,"C")</f>
        <v/>
      </c>
    </row>
    <row r="19">
      <c r="A19" s="10" t="inlineStr">
        <is>
          <t>1차 후속 발송</t>
        </is>
      </c>
      <c r="B19" s="13">
        <f>COUNT(후속관리!D6:D205)</f>
        <v/>
      </c>
    </row>
    <row r="20">
      <c r="A20" s="10" t="inlineStr">
        <is>
          <t>후속 발송률</t>
        </is>
      </c>
      <c r="B20" s="14">
        <f>IF(B15=0,"",B19/B15)</f>
        <v/>
      </c>
    </row>
    <row r="21">
      <c r="A21" s="10" t="inlineStr">
        <is>
          <t>48시간 안 발송</t>
        </is>
      </c>
      <c r="B21" s="13">
        <f>COUNTIF(후속관리!L6:L205,"준수")</f>
        <v/>
      </c>
    </row>
    <row r="22">
      <c r="A22" s="10" t="inlineStr">
        <is>
          <t>목표 대비 상담</t>
        </is>
      </c>
      <c r="B22" s="14">
        <f>IF(N(B11)=0,"",B15/B11)</f>
        <v/>
      </c>
    </row>
    <row r="23">
      <c r="A23" s="10" t="inlineStr">
        <is>
          <t>목표 대비 A등급</t>
        </is>
      </c>
      <c r="B23" s="14">
        <f>IF(N(B12)=0,"",B16/B12)</f>
        <v/>
      </c>
    </row>
    <row r="24">
      <c r="A24" s="10" t="inlineStr">
        <is>
          <t>성사(상태)</t>
        </is>
      </c>
      <c r="B24" s="13">
        <f>COUNTIF(후속관리!I6:I205,"성사")</f>
        <v/>
      </c>
    </row>
  </sheetData>
  <dataValidations count="2">
    <dataValidation sqref="B7" showDropDown="0" showInputMessage="0" showErrorMessage="0" allowBlank="1" type="list">
      <formula1>"비즈매칭(상담 테이블),공동관,독립 부스,피칭,참관"</formula1>
    </dataValidation>
    <dataValidation sqref="B9" showDropDown="0" showInputMessage="0" showErrorMessage="0" allowBlank="1" type="list">
      <formula1>"보쎄스A&amp;T,보쎄스,기타"</formula1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205"/>
  <sheetViews>
    <sheetView workbookViewId="0">
      <pane xSplit="3" ySplit="5" topLeftCell="D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17" customWidth="1" min="2" max="2"/>
    <col width="20" customWidth="1" min="3" max="3"/>
    <col width="10" customWidth="1" min="4" max="4"/>
    <col width="16" customWidth="1" min="5" max="5"/>
    <col width="14" customWidth="1" min="6" max="6"/>
    <col width="18" customWidth="1" min="7" max="7"/>
    <col width="24" customWidth="1" min="8" max="8"/>
    <col width="22" customWidth="1" min="9" max="9"/>
    <col width="34" customWidth="1" min="10" max="10"/>
    <col width="28" customWidth="1" min="11" max="11"/>
    <col width="28" customWidth="1" min="12" max="12"/>
    <col width="14" customWidth="1" min="13" max="13"/>
    <col width="9" customWidth="1" min="14" max="14"/>
    <col width="18" customWidth="1" min="15" max="15"/>
    <col width="24" customWidth="1" min="16" max="16"/>
  </cols>
  <sheetData>
    <row r="1">
      <c r="A1" s="8" t="inlineStr">
        <is>
          <t>상담기록</t>
        </is>
      </c>
    </row>
    <row r="2">
      <c r="A2" s="7" t="inlineStr">
        <is>
          <t>6행부터 상담 1건당 1행 입력. 일시는 2026-10-29 10:00 형식. 후속 기한은 상담일 + 2일로 자동 계산.</t>
        </is>
      </c>
    </row>
    <row r="4" ht="30" customHeight="1">
      <c r="A4" s="15" t="inlineStr">
        <is>
          <t>No</t>
        </is>
      </c>
      <c r="B4" s="15" t="inlineStr">
        <is>
          <t>일시</t>
        </is>
      </c>
      <c r="C4" s="15" t="inlineStr">
        <is>
          <t>회사명</t>
        </is>
      </c>
      <c r="D4" s="15" t="inlineStr">
        <is>
          <t>국가</t>
        </is>
      </c>
      <c r="E4" s="15" t="inlineStr">
        <is>
          <t>바이어 유형</t>
        </is>
      </c>
      <c r="F4" s="15" t="inlineStr">
        <is>
          <t>담당자</t>
        </is>
      </c>
      <c r="G4" s="15" t="inlineStr">
        <is>
          <t>직함</t>
        </is>
      </c>
      <c r="H4" s="15" t="inlineStr">
        <is>
          <t>이메일</t>
        </is>
      </c>
      <c r="I4" s="15" t="inlineStr">
        <is>
          <t>관심 분야</t>
        </is>
      </c>
      <c r="J4" s="15" t="inlineStr">
        <is>
          <t>상대의 검토 조건·요구 자료</t>
        </is>
      </c>
      <c r="K4" s="15" t="inlineStr">
        <is>
          <t>우리가 약속한 것</t>
        </is>
      </c>
      <c r="L4" s="15" t="inlineStr">
        <is>
          <t>다음 행동</t>
        </is>
      </c>
      <c r="M4" s="15" t="inlineStr">
        <is>
          <t>후속 기한(자동)</t>
        </is>
      </c>
      <c r="N4" s="15" t="inlineStr">
        <is>
          <t>리드 등급</t>
        </is>
      </c>
      <c r="O4" s="15" t="inlineStr">
        <is>
          <t>명함·사진 파일명</t>
        </is>
      </c>
      <c r="P4" s="15" t="inlineStr">
        <is>
          <t>비고</t>
        </is>
      </c>
    </row>
    <row r="5" ht="45" customHeight="1">
      <c r="A5" s="16" t="inlineStr">
        <is>
          <t>예시</t>
        </is>
      </c>
      <c r="B5" s="28" t="n">
        <v>46324.41666666666</v>
      </c>
      <c r="C5" s="16" t="inlineStr">
        <is>
          <t>(예시) ○○ Kids TV</t>
        </is>
      </c>
      <c r="D5" s="16" t="inlineStr">
        <is>
          <t>인도네시아</t>
        </is>
      </c>
      <c r="E5" s="16" t="inlineStr">
        <is>
          <t>방송·OTT</t>
        </is>
      </c>
      <c r="F5" s="16" t="inlineStr">
        <is>
          <t>(예시) 담당자명</t>
        </is>
      </c>
      <c r="G5" s="16" t="inlineStr">
        <is>
          <t>Content Acquisition</t>
        </is>
      </c>
      <c r="H5" s="16" t="inlineStr">
        <is>
          <t>name@example.com</t>
        </is>
      </c>
      <c r="I5" s="16" t="inlineStr">
        <is>
          <t>가족·어린이 편성</t>
        </is>
      </c>
      <c r="J5" s="16" t="inlineStr">
        <is>
          <t>파일럿 길이·더빙 언어·연령 등급 조건 확인 후 개발 단계 자료 검토</t>
        </is>
      </c>
      <c r="K5" s="16" t="inlineStr">
        <is>
          <t>영문 덱·90초 티저 링크를 48시간 안에 송부</t>
        </is>
      </c>
      <c r="L5" s="16" t="inlineStr">
        <is>
          <t>요건 목록을 받아 파일럿 기획안 1쪽 작성</t>
        </is>
      </c>
      <c r="M5" s="29">
        <f>IF(B5="","",INT(B5)+2)</f>
        <v/>
      </c>
      <c r="N5" s="16" t="inlineStr">
        <is>
          <t>B</t>
        </is>
      </c>
      <c r="O5" s="16" t="inlineStr">
        <is>
          <t>20261029_KidsTV.jpg</t>
        </is>
      </c>
      <c r="P5" s="16" t="inlineStr">
        <is>
          <t>작성 예시 행 — 집계 제외</t>
        </is>
      </c>
    </row>
    <row r="6">
      <c r="A6" s="19">
        <f>IF(C6="","",ROW()-5)</f>
        <v/>
      </c>
      <c r="B6" s="30" t="n"/>
      <c r="C6" s="21" t="n"/>
      <c r="D6" s="21" t="n"/>
      <c r="E6" s="21" t="n"/>
      <c r="F6" s="21" t="n"/>
      <c r="G6" s="21" t="n"/>
      <c r="H6" s="21" t="n"/>
      <c r="I6" s="21" t="n"/>
      <c r="J6" s="21" t="n"/>
      <c r="K6" s="21" t="n"/>
      <c r="L6" s="21" t="n"/>
      <c r="M6" s="31">
        <f>IF(B6="","",INT(B6)+2)</f>
        <v/>
      </c>
      <c r="N6" s="21" t="n"/>
      <c r="O6" s="21" t="n"/>
      <c r="P6" s="21" t="n"/>
    </row>
    <row r="7">
      <c r="A7" s="19">
        <f>IF(C7="","",ROW()-5)</f>
        <v/>
      </c>
      <c r="B7" s="30" t="n"/>
      <c r="C7" s="21" t="n"/>
      <c r="D7" s="21" t="n"/>
      <c r="E7" s="21" t="n"/>
      <c r="F7" s="21" t="n"/>
      <c r="G7" s="21" t="n"/>
      <c r="H7" s="21" t="n"/>
      <c r="I7" s="21" t="n"/>
      <c r="J7" s="21" t="n"/>
      <c r="K7" s="21" t="n"/>
      <c r="L7" s="21" t="n"/>
      <c r="M7" s="31">
        <f>IF(B7="","",INT(B7)+2)</f>
        <v/>
      </c>
      <c r="N7" s="21" t="n"/>
      <c r="O7" s="21" t="n"/>
      <c r="P7" s="21" t="n"/>
    </row>
    <row r="8">
      <c r="A8" s="19">
        <f>IF(C8="","",ROW()-5)</f>
        <v/>
      </c>
      <c r="B8" s="30" t="n"/>
      <c r="C8" s="21" t="n"/>
      <c r="D8" s="21" t="n"/>
      <c r="E8" s="21" t="n"/>
      <c r="F8" s="21" t="n"/>
      <c r="G8" s="21" t="n"/>
      <c r="H8" s="21" t="n"/>
      <c r="I8" s="21" t="n"/>
      <c r="J8" s="21" t="n"/>
      <c r="K8" s="21" t="n"/>
      <c r="L8" s="21" t="n"/>
      <c r="M8" s="31">
        <f>IF(B8="","",INT(B8)+2)</f>
        <v/>
      </c>
      <c r="N8" s="21" t="n"/>
      <c r="O8" s="21" t="n"/>
      <c r="P8" s="21" t="n"/>
    </row>
    <row r="9">
      <c r="A9" s="19">
        <f>IF(C9="","",ROW()-5)</f>
        <v/>
      </c>
      <c r="B9" s="30" t="n"/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31">
        <f>IF(B9="","",INT(B9)+2)</f>
        <v/>
      </c>
      <c r="N9" s="21" t="n"/>
      <c r="O9" s="21" t="n"/>
      <c r="P9" s="21" t="n"/>
    </row>
    <row r="10">
      <c r="A10" s="19">
        <f>IF(C10="","",ROW()-5)</f>
        <v/>
      </c>
      <c r="B10" s="30" t="n"/>
      <c r="C10" s="21" t="n"/>
      <c r="D10" s="21" t="n"/>
      <c r="E10" s="21" t="n"/>
      <c r="F10" s="21" t="n"/>
      <c r="G10" s="21" t="n"/>
      <c r="H10" s="21" t="n"/>
      <c r="I10" s="21" t="n"/>
      <c r="J10" s="21" t="n"/>
      <c r="K10" s="21" t="n"/>
      <c r="L10" s="21" t="n"/>
      <c r="M10" s="31">
        <f>IF(B10="","",INT(B10)+2)</f>
        <v/>
      </c>
      <c r="N10" s="21" t="n"/>
      <c r="O10" s="21" t="n"/>
      <c r="P10" s="21" t="n"/>
    </row>
    <row r="11">
      <c r="A11" s="19">
        <f>IF(C11="","",ROW()-5)</f>
        <v/>
      </c>
      <c r="B11" s="30" t="n"/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31">
        <f>IF(B11="","",INT(B11)+2)</f>
        <v/>
      </c>
      <c r="N11" s="21" t="n"/>
      <c r="O11" s="21" t="n"/>
      <c r="P11" s="21" t="n"/>
    </row>
    <row r="12">
      <c r="A12" s="19">
        <f>IF(C12="","",ROW()-5)</f>
        <v/>
      </c>
      <c r="B12" s="30" t="n"/>
      <c r="C12" s="2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1" t="n"/>
      <c r="M12" s="31">
        <f>IF(B12="","",INT(B12)+2)</f>
        <v/>
      </c>
      <c r="N12" s="21" t="n"/>
      <c r="O12" s="21" t="n"/>
      <c r="P12" s="21" t="n"/>
    </row>
    <row r="13">
      <c r="A13" s="19">
        <f>IF(C13="","",ROW()-5)</f>
        <v/>
      </c>
      <c r="B13" s="30" t="n"/>
      <c r="C13" s="21" t="n"/>
      <c r="D13" s="21" t="n"/>
      <c r="E13" s="21" t="n"/>
      <c r="F13" s="21" t="n"/>
      <c r="G13" s="21" t="n"/>
      <c r="H13" s="21" t="n"/>
      <c r="I13" s="21" t="n"/>
      <c r="J13" s="21" t="n"/>
      <c r="K13" s="21" t="n"/>
      <c r="L13" s="21" t="n"/>
      <c r="M13" s="31">
        <f>IF(B13="","",INT(B13)+2)</f>
        <v/>
      </c>
      <c r="N13" s="21" t="n"/>
      <c r="O13" s="21" t="n"/>
      <c r="P13" s="21" t="n"/>
    </row>
    <row r="14">
      <c r="A14" s="19">
        <f>IF(C14="","",ROW()-5)</f>
        <v/>
      </c>
      <c r="B14" s="30" t="n"/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31">
        <f>IF(B14="","",INT(B14)+2)</f>
        <v/>
      </c>
      <c r="N14" s="21" t="n"/>
      <c r="O14" s="21" t="n"/>
      <c r="P14" s="21" t="n"/>
    </row>
    <row r="15">
      <c r="A15" s="19">
        <f>IF(C15="","",ROW()-5)</f>
        <v/>
      </c>
      <c r="B15" s="30" t="n"/>
      <c r="C15" s="21" t="n"/>
      <c r="D15" s="21" t="n"/>
      <c r="E15" s="21" t="n"/>
      <c r="F15" s="21" t="n"/>
      <c r="G15" s="21" t="n"/>
      <c r="H15" s="21" t="n"/>
      <c r="I15" s="21" t="n"/>
      <c r="J15" s="21" t="n"/>
      <c r="K15" s="21" t="n"/>
      <c r="L15" s="21" t="n"/>
      <c r="M15" s="31">
        <f>IF(B15="","",INT(B15)+2)</f>
        <v/>
      </c>
      <c r="N15" s="21" t="n"/>
      <c r="O15" s="21" t="n"/>
      <c r="P15" s="21" t="n"/>
    </row>
    <row r="16">
      <c r="A16" s="19">
        <f>IF(C16="","",ROW()-5)</f>
        <v/>
      </c>
      <c r="B16" s="30" t="n"/>
      <c r="C16" s="21" t="n"/>
      <c r="D16" s="21" t="n"/>
      <c r="E16" s="21" t="n"/>
      <c r="F16" s="21" t="n"/>
      <c r="G16" s="21" t="n"/>
      <c r="H16" s="21" t="n"/>
      <c r="I16" s="21" t="n"/>
      <c r="J16" s="21" t="n"/>
      <c r="K16" s="21" t="n"/>
      <c r="L16" s="21" t="n"/>
      <c r="M16" s="31">
        <f>IF(B16="","",INT(B16)+2)</f>
        <v/>
      </c>
      <c r="N16" s="21" t="n"/>
      <c r="O16" s="21" t="n"/>
      <c r="P16" s="21" t="n"/>
    </row>
    <row r="17">
      <c r="A17" s="19">
        <f>IF(C17="","",ROW()-5)</f>
        <v/>
      </c>
      <c r="B17" s="30" t="n"/>
      <c r="C17" s="21" t="n"/>
      <c r="D17" s="21" t="n"/>
      <c r="E17" s="21" t="n"/>
      <c r="F17" s="21" t="n"/>
      <c r="G17" s="21" t="n"/>
      <c r="H17" s="21" t="n"/>
      <c r="I17" s="21" t="n"/>
      <c r="J17" s="21" t="n"/>
      <c r="K17" s="21" t="n"/>
      <c r="L17" s="21" t="n"/>
      <c r="M17" s="31">
        <f>IF(B17="","",INT(B17)+2)</f>
        <v/>
      </c>
      <c r="N17" s="21" t="n"/>
      <c r="O17" s="21" t="n"/>
      <c r="P17" s="21" t="n"/>
    </row>
    <row r="18">
      <c r="A18" s="19">
        <f>IF(C18="","",ROW()-5)</f>
        <v/>
      </c>
      <c r="B18" s="30" t="n"/>
      <c r="C18" s="21" t="n"/>
      <c r="D18" s="21" t="n"/>
      <c r="E18" s="21" t="n"/>
      <c r="F18" s="21" t="n"/>
      <c r="G18" s="21" t="n"/>
      <c r="H18" s="21" t="n"/>
      <c r="I18" s="21" t="n"/>
      <c r="J18" s="21" t="n"/>
      <c r="K18" s="21" t="n"/>
      <c r="L18" s="21" t="n"/>
      <c r="M18" s="31">
        <f>IF(B18="","",INT(B18)+2)</f>
        <v/>
      </c>
      <c r="N18" s="21" t="n"/>
      <c r="O18" s="21" t="n"/>
      <c r="P18" s="21" t="n"/>
    </row>
    <row r="19">
      <c r="A19" s="19">
        <f>IF(C19="","",ROW()-5)</f>
        <v/>
      </c>
      <c r="B19" s="30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31">
        <f>IF(B19="","",INT(B19)+2)</f>
        <v/>
      </c>
      <c r="N19" s="21" t="n"/>
      <c r="O19" s="21" t="n"/>
      <c r="P19" s="21" t="n"/>
    </row>
    <row r="20">
      <c r="A20" s="19">
        <f>IF(C20="","",ROW()-5)</f>
        <v/>
      </c>
      <c r="B20" s="30" t="n"/>
      <c r="C20" s="21" t="n"/>
      <c r="D20" s="21" t="n"/>
      <c r="E20" s="21" t="n"/>
      <c r="F20" s="21" t="n"/>
      <c r="G20" s="21" t="n"/>
      <c r="H20" s="21" t="n"/>
      <c r="I20" s="21" t="n"/>
      <c r="J20" s="21" t="n"/>
      <c r="K20" s="21" t="n"/>
      <c r="L20" s="21" t="n"/>
      <c r="M20" s="31">
        <f>IF(B20="","",INT(B20)+2)</f>
        <v/>
      </c>
      <c r="N20" s="21" t="n"/>
      <c r="O20" s="21" t="n"/>
      <c r="P20" s="21" t="n"/>
    </row>
    <row r="21">
      <c r="A21" s="19">
        <f>IF(C21="","",ROW()-5)</f>
        <v/>
      </c>
      <c r="B21" s="30" t="n"/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31">
        <f>IF(B21="","",INT(B21)+2)</f>
        <v/>
      </c>
      <c r="N21" s="21" t="n"/>
      <c r="O21" s="21" t="n"/>
      <c r="P21" s="21" t="n"/>
    </row>
    <row r="22">
      <c r="A22" s="19">
        <f>IF(C22="","",ROW()-5)</f>
        <v/>
      </c>
      <c r="B22" s="30" t="n"/>
      <c r="C22" s="21" t="n"/>
      <c r="D22" s="21" t="n"/>
      <c r="E22" s="21" t="n"/>
      <c r="F22" s="21" t="n"/>
      <c r="G22" s="21" t="n"/>
      <c r="H22" s="21" t="n"/>
      <c r="I22" s="21" t="n"/>
      <c r="J22" s="21" t="n"/>
      <c r="K22" s="21" t="n"/>
      <c r="L22" s="21" t="n"/>
      <c r="M22" s="31">
        <f>IF(B22="","",INT(B22)+2)</f>
        <v/>
      </c>
      <c r="N22" s="21" t="n"/>
      <c r="O22" s="21" t="n"/>
      <c r="P22" s="21" t="n"/>
    </row>
    <row r="23">
      <c r="A23" s="19">
        <f>IF(C23="","",ROW()-5)</f>
        <v/>
      </c>
      <c r="B23" s="30" t="n"/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31">
        <f>IF(B23="","",INT(B23)+2)</f>
        <v/>
      </c>
      <c r="N23" s="21" t="n"/>
      <c r="O23" s="21" t="n"/>
      <c r="P23" s="21" t="n"/>
    </row>
    <row r="24">
      <c r="A24" s="19">
        <f>IF(C24="","",ROW()-5)</f>
        <v/>
      </c>
      <c r="B24" s="30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31">
        <f>IF(B24="","",INT(B24)+2)</f>
        <v/>
      </c>
      <c r="N24" s="21" t="n"/>
      <c r="O24" s="21" t="n"/>
      <c r="P24" s="21" t="n"/>
    </row>
    <row r="25">
      <c r="A25" s="19">
        <f>IF(C25="","",ROW()-5)</f>
        <v/>
      </c>
      <c r="B25" s="30" t="n"/>
      <c r="C25" s="21" t="n"/>
      <c r="D25" s="21" t="n"/>
      <c r="E25" s="21" t="n"/>
      <c r="F25" s="21" t="n"/>
      <c r="G25" s="21" t="n"/>
      <c r="H25" s="21" t="n"/>
      <c r="I25" s="21" t="n"/>
      <c r="J25" s="21" t="n"/>
      <c r="K25" s="21" t="n"/>
      <c r="L25" s="21" t="n"/>
      <c r="M25" s="31">
        <f>IF(B25="","",INT(B25)+2)</f>
        <v/>
      </c>
      <c r="N25" s="21" t="n"/>
      <c r="O25" s="21" t="n"/>
      <c r="P25" s="21" t="n"/>
    </row>
    <row r="26">
      <c r="A26" s="19">
        <f>IF(C26="","",ROW()-5)</f>
        <v/>
      </c>
      <c r="B26" s="30" t="n"/>
      <c r="C26" s="21" t="n"/>
      <c r="D26" s="21" t="n"/>
      <c r="E26" s="21" t="n"/>
      <c r="F26" s="21" t="n"/>
      <c r="G26" s="21" t="n"/>
      <c r="H26" s="21" t="n"/>
      <c r="I26" s="21" t="n"/>
      <c r="J26" s="21" t="n"/>
      <c r="K26" s="21" t="n"/>
      <c r="L26" s="21" t="n"/>
      <c r="M26" s="31">
        <f>IF(B26="","",INT(B26)+2)</f>
        <v/>
      </c>
      <c r="N26" s="21" t="n"/>
      <c r="O26" s="21" t="n"/>
      <c r="P26" s="21" t="n"/>
    </row>
    <row r="27">
      <c r="A27" s="19">
        <f>IF(C27="","",ROW()-5)</f>
        <v/>
      </c>
      <c r="B27" s="30" t="n"/>
      <c r="C27" s="21" t="n"/>
      <c r="D27" s="21" t="n"/>
      <c r="E27" s="21" t="n"/>
      <c r="F27" s="21" t="n"/>
      <c r="G27" s="21" t="n"/>
      <c r="H27" s="21" t="n"/>
      <c r="I27" s="21" t="n"/>
      <c r="J27" s="21" t="n"/>
      <c r="K27" s="21" t="n"/>
      <c r="L27" s="21" t="n"/>
      <c r="M27" s="31">
        <f>IF(B27="","",INT(B27)+2)</f>
        <v/>
      </c>
      <c r="N27" s="21" t="n"/>
      <c r="O27" s="21" t="n"/>
      <c r="P27" s="21" t="n"/>
    </row>
    <row r="28">
      <c r="A28" s="19">
        <f>IF(C28="","",ROW()-5)</f>
        <v/>
      </c>
      <c r="B28" s="30" t="n"/>
      <c r="C28" s="21" t="n"/>
      <c r="D28" s="21" t="n"/>
      <c r="E28" s="21" t="n"/>
      <c r="F28" s="21" t="n"/>
      <c r="G28" s="21" t="n"/>
      <c r="H28" s="21" t="n"/>
      <c r="I28" s="21" t="n"/>
      <c r="J28" s="21" t="n"/>
      <c r="K28" s="21" t="n"/>
      <c r="L28" s="21" t="n"/>
      <c r="M28" s="31">
        <f>IF(B28="","",INT(B28)+2)</f>
        <v/>
      </c>
      <c r="N28" s="21" t="n"/>
      <c r="O28" s="21" t="n"/>
      <c r="P28" s="21" t="n"/>
    </row>
    <row r="29">
      <c r="A29" s="19">
        <f>IF(C29="","",ROW()-5)</f>
        <v/>
      </c>
      <c r="B29" s="30" t="n"/>
      <c r="C29" s="21" t="n"/>
      <c r="D29" s="21" t="n"/>
      <c r="E29" s="21" t="n"/>
      <c r="F29" s="21" t="n"/>
      <c r="G29" s="21" t="n"/>
      <c r="H29" s="21" t="n"/>
      <c r="I29" s="21" t="n"/>
      <c r="J29" s="21" t="n"/>
      <c r="K29" s="21" t="n"/>
      <c r="L29" s="21" t="n"/>
      <c r="M29" s="31">
        <f>IF(B29="","",INT(B29)+2)</f>
        <v/>
      </c>
      <c r="N29" s="21" t="n"/>
      <c r="O29" s="21" t="n"/>
      <c r="P29" s="21" t="n"/>
    </row>
    <row r="30">
      <c r="A30" s="19">
        <f>IF(C30="","",ROW()-5)</f>
        <v/>
      </c>
      <c r="B30" s="30" t="n"/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31">
        <f>IF(B30="","",INT(B30)+2)</f>
        <v/>
      </c>
      <c r="N30" s="21" t="n"/>
      <c r="O30" s="21" t="n"/>
      <c r="P30" s="21" t="n"/>
    </row>
    <row r="31">
      <c r="A31" s="19">
        <f>IF(C31="","",ROW()-5)</f>
        <v/>
      </c>
      <c r="B31" s="30" t="n"/>
      <c r="C31" s="21" t="n"/>
      <c r="D31" s="21" t="n"/>
      <c r="E31" s="21" t="n"/>
      <c r="F31" s="21" t="n"/>
      <c r="G31" s="21" t="n"/>
      <c r="H31" s="21" t="n"/>
      <c r="I31" s="21" t="n"/>
      <c r="J31" s="21" t="n"/>
      <c r="K31" s="21" t="n"/>
      <c r="L31" s="21" t="n"/>
      <c r="M31" s="31">
        <f>IF(B31="","",INT(B31)+2)</f>
        <v/>
      </c>
      <c r="N31" s="21" t="n"/>
      <c r="O31" s="21" t="n"/>
      <c r="P31" s="21" t="n"/>
    </row>
    <row r="32">
      <c r="A32" s="19">
        <f>IF(C32="","",ROW()-5)</f>
        <v/>
      </c>
      <c r="B32" s="30" t="n"/>
      <c r="C32" s="21" t="n"/>
      <c r="D32" s="21" t="n"/>
      <c r="E32" s="21" t="n"/>
      <c r="F32" s="21" t="n"/>
      <c r="G32" s="21" t="n"/>
      <c r="H32" s="21" t="n"/>
      <c r="I32" s="21" t="n"/>
      <c r="J32" s="21" t="n"/>
      <c r="K32" s="21" t="n"/>
      <c r="L32" s="21" t="n"/>
      <c r="M32" s="31">
        <f>IF(B32="","",INT(B32)+2)</f>
        <v/>
      </c>
      <c r="N32" s="21" t="n"/>
      <c r="O32" s="21" t="n"/>
      <c r="P32" s="21" t="n"/>
    </row>
    <row r="33">
      <c r="A33" s="19">
        <f>IF(C33="","",ROW()-5)</f>
        <v/>
      </c>
      <c r="B33" s="30" t="n"/>
      <c r="C33" s="21" t="n"/>
      <c r="D33" s="21" t="n"/>
      <c r="E33" s="21" t="n"/>
      <c r="F33" s="21" t="n"/>
      <c r="G33" s="21" t="n"/>
      <c r="H33" s="21" t="n"/>
      <c r="I33" s="21" t="n"/>
      <c r="J33" s="21" t="n"/>
      <c r="K33" s="21" t="n"/>
      <c r="L33" s="21" t="n"/>
      <c r="M33" s="31">
        <f>IF(B33="","",INT(B33)+2)</f>
        <v/>
      </c>
      <c r="N33" s="21" t="n"/>
      <c r="O33" s="21" t="n"/>
      <c r="P33" s="21" t="n"/>
    </row>
    <row r="34">
      <c r="A34" s="19">
        <f>IF(C34="","",ROW()-5)</f>
        <v/>
      </c>
      <c r="B34" s="30" t="n"/>
      <c r="C34" s="21" t="n"/>
      <c r="D34" s="21" t="n"/>
      <c r="E34" s="21" t="n"/>
      <c r="F34" s="21" t="n"/>
      <c r="G34" s="21" t="n"/>
      <c r="H34" s="21" t="n"/>
      <c r="I34" s="21" t="n"/>
      <c r="J34" s="21" t="n"/>
      <c r="K34" s="21" t="n"/>
      <c r="L34" s="21" t="n"/>
      <c r="M34" s="31">
        <f>IF(B34="","",INT(B34)+2)</f>
        <v/>
      </c>
      <c r="N34" s="21" t="n"/>
      <c r="O34" s="21" t="n"/>
      <c r="P34" s="21" t="n"/>
    </row>
    <row r="35">
      <c r="A35" s="19">
        <f>IF(C35="","",ROW()-5)</f>
        <v/>
      </c>
      <c r="B35" s="30" t="n"/>
      <c r="C35" s="21" t="n"/>
      <c r="D35" s="21" t="n"/>
      <c r="E35" s="21" t="n"/>
      <c r="F35" s="21" t="n"/>
      <c r="G35" s="21" t="n"/>
      <c r="H35" s="21" t="n"/>
      <c r="I35" s="21" t="n"/>
      <c r="J35" s="21" t="n"/>
      <c r="K35" s="21" t="n"/>
      <c r="L35" s="21" t="n"/>
      <c r="M35" s="31">
        <f>IF(B35="","",INT(B35)+2)</f>
        <v/>
      </c>
      <c r="N35" s="21" t="n"/>
      <c r="O35" s="21" t="n"/>
      <c r="P35" s="21" t="n"/>
    </row>
    <row r="36">
      <c r="A36" s="19">
        <f>IF(C36="","",ROW()-5)</f>
        <v/>
      </c>
      <c r="B36" s="30" t="n"/>
      <c r="C36" s="21" t="n"/>
      <c r="D36" s="21" t="n"/>
      <c r="E36" s="21" t="n"/>
      <c r="F36" s="21" t="n"/>
      <c r="G36" s="21" t="n"/>
      <c r="H36" s="21" t="n"/>
      <c r="I36" s="21" t="n"/>
      <c r="J36" s="21" t="n"/>
      <c r="K36" s="21" t="n"/>
      <c r="L36" s="21" t="n"/>
      <c r="M36" s="31">
        <f>IF(B36="","",INT(B36)+2)</f>
        <v/>
      </c>
      <c r="N36" s="21" t="n"/>
      <c r="O36" s="21" t="n"/>
      <c r="P36" s="21" t="n"/>
    </row>
    <row r="37">
      <c r="A37" s="19">
        <f>IF(C37="","",ROW()-5)</f>
        <v/>
      </c>
      <c r="B37" s="30" t="n"/>
      <c r="C37" s="21" t="n"/>
      <c r="D37" s="21" t="n"/>
      <c r="E37" s="21" t="n"/>
      <c r="F37" s="21" t="n"/>
      <c r="G37" s="21" t="n"/>
      <c r="H37" s="21" t="n"/>
      <c r="I37" s="21" t="n"/>
      <c r="J37" s="21" t="n"/>
      <c r="K37" s="21" t="n"/>
      <c r="L37" s="21" t="n"/>
      <c r="M37" s="31">
        <f>IF(B37="","",INT(B37)+2)</f>
        <v/>
      </c>
      <c r="N37" s="21" t="n"/>
      <c r="O37" s="21" t="n"/>
      <c r="P37" s="21" t="n"/>
    </row>
    <row r="38">
      <c r="A38" s="19">
        <f>IF(C38="","",ROW()-5)</f>
        <v/>
      </c>
      <c r="B38" s="30" t="n"/>
      <c r="C38" s="21" t="n"/>
      <c r="D38" s="21" t="n"/>
      <c r="E38" s="21" t="n"/>
      <c r="F38" s="21" t="n"/>
      <c r="G38" s="21" t="n"/>
      <c r="H38" s="21" t="n"/>
      <c r="I38" s="21" t="n"/>
      <c r="J38" s="21" t="n"/>
      <c r="K38" s="21" t="n"/>
      <c r="L38" s="21" t="n"/>
      <c r="M38" s="31">
        <f>IF(B38="","",INT(B38)+2)</f>
        <v/>
      </c>
      <c r="N38" s="21" t="n"/>
      <c r="O38" s="21" t="n"/>
      <c r="P38" s="21" t="n"/>
    </row>
    <row r="39">
      <c r="A39" s="19">
        <f>IF(C39="","",ROW()-5)</f>
        <v/>
      </c>
      <c r="B39" s="30" t="n"/>
      <c r="C39" s="21" t="n"/>
      <c r="D39" s="21" t="n"/>
      <c r="E39" s="21" t="n"/>
      <c r="F39" s="21" t="n"/>
      <c r="G39" s="21" t="n"/>
      <c r="H39" s="21" t="n"/>
      <c r="I39" s="21" t="n"/>
      <c r="J39" s="21" t="n"/>
      <c r="K39" s="21" t="n"/>
      <c r="L39" s="21" t="n"/>
      <c r="M39" s="31">
        <f>IF(B39="","",INT(B39)+2)</f>
        <v/>
      </c>
      <c r="N39" s="21" t="n"/>
      <c r="O39" s="21" t="n"/>
      <c r="P39" s="21" t="n"/>
    </row>
    <row r="40">
      <c r="A40" s="19">
        <f>IF(C40="","",ROW()-5)</f>
        <v/>
      </c>
      <c r="B40" s="30" t="n"/>
      <c r="C40" s="21" t="n"/>
      <c r="D40" s="21" t="n"/>
      <c r="E40" s="21" t="n"/>
      <c r="F40" s="21" t="n"/>
      <c r="G40" s="21" t="n"/>
      <c r="H40" s="21" t="n"/>
      <c r="I40" s="21" t="n"/>
      <c r="J40" s="21" t="n"/>
      <c r="K40" s="21" t="n"/>
      <c r="L40" s="21" t="n"/>
      <c r="M40" s="31">
        <f>IF(B40="","",INT(B40)+2)</f>
        <v/>
      </c>
      <c r="N40" s="21" t="n"/>
      <c r="O40" s="21" t="n"/>
      <c r="P40" s="21" t="n"/>
    </row>
    <row r="41">
      <c r="A41" s="19">
        <f>IF(C41="","",ROW()-5)</f>
        <v/>
      </c>
      <c r="B41" s="30" t="n"/>
      <c r="C41" s="21" t="n"/>
      <c r="D41" s="21" t="n"/>
      <c r="E41" s="21" t="n"/>
      <c r="F41" s="21" t="n"/>
      <c r="G41" s="21" t="n"/>
      <c r="H41" s="21" t="n"/>
      <c r="I41" s="21" t="n"/>
      <c r="J41" s="21" t="n"/>
      <c r="K41" s="21" t="n"/>
      <c r="L41" s="21" t="n"/>
      <c r="M41" s="31">
        <f>IF(B41="","",INT(B41)+2)</f>
        <v/>
      </c>
      <c r="N41" s="21" t="n"/>
      <c r="O41" s="21" t="n"/>
      <c r="P41" s="21" t="n"/>
    </row>
    <row r="42">
      <c r="A42" s="19">
        <f>IF(C42="","",ROW()-5)</f>
        <v/>
      </c>
      <c r="B42" s="30" t="n"/>
      <c r="C42" s="21" t="n"/>
      <c r="D42" s="21" t="n"/>
      <c r="E42" s="21" t="n"/>
      <c r="F42" s="21" t="n"/>
      <c r="G42" s="21" t="n"/>
      <c r="H42" s="21" t="n"/>
      <c r="I42" s="21" t="n"/>
      <c r="J42" s="21" t="n"/>
      <c r="K42" s="21" t="n"/>
      <c r="L42" s="21" t="n"/>
      <c r="M42" s="31">
        <f>IF(B42="","",INT(B42)+2)</f>
        <v/>
      </c>
      <c r="N42" s="21" t="n"/>
      <c r="O42" s="21" t="n"/>
      <c r="P42" s="21" t="n"/>
    </row>
    <row r="43">
      <c r="A43" s="19">
        <f>IF(C43="","",ROW()-5)</f>
        <v/>
      </c>
      <c r="B43" s="30" t="n"/>
      <c r="C43" s="21" t="n"/>
      <c r="D43" s="21" t="n"/>
      <c r="E43" s="21" t="n"/>
      <c r="F43" s="21" t="n"/>
      <c r="G43" s="21" t="n"/>
      <c r="H43" s="21" t="n"/>
      <c r="I43" s="21" t="n"/>
      <c r="J43" s="21" t="n"/>
      <c r="K43" s="21" t="n"/>
      <c r="L43" s="21" t="n"/>
      <c r="M43" s="31">
        <f>IF(B43="","",INT(B43)+2)</f>
        <v/>
      </c>
      <c r="N43" s="21" t="n"/>
      <c r="O43" s="21" t="n"/>
      <c r="P43" s="21" t="n"/>
    </row>
    <row r="44">
      <c r="A44" s="19">
        <f>IF(C44="","",ROW()-5)</f>
        <v/>
      </c>
      <c r="B44" s="30" t="n"/>
      <c r="C44" s="21" t="n"/>
      <c r="D44" s="21" t="n"/>
      <c r="E44" s="21" t="n"/>
      <c r="F44" s="21" t="n"/>
      <c r="G44" s="21" t="n"/>
      <c r="H44" s="21" t="n"/>
      <c r="I44" s="21" t="n"/>
      <c r="J44" s="21" t="n"/>
      <c r="K44" s="21" t="n"/>
      <c r="L44" s="21" t="n"/>
      <c r="M44" s="31">
        <f>IF(B44="","",INT(B44)+2)</f>
        <v/>
      </c>
      <c r="N44" s="21" t="n"/>
      <c r="O44" s="21" t="n"/>
      <c r="P44" s="21" t="n"/>
    </row>
    <row r="45">
      <c r="A45" s="19">
        <f>IF(C45="","",ROW()-5)</f>
        <v/>
      </c>
      <c r="B45" s="30" t="n"/>
      <c r="C45" s="21" t="n"/>
      <c r="D45" s="21" t="n"/>
      <c r="E45" s="21" t="n"/>
      <c r="F45" s="21" t="n"/>
      <c r="G45" s="21" t="n"/>
      <c r="H45" s="21" t="n"/>
      <c r="I45" s="21" t="n"/>
      <c r="J45" s="21" t="n"/>
      <c r="K45" s="21" t="n"/>
      <c r="L45" s="21" t="n"/>
      <c r="M45" s="31">
        <f>IF(B45="","",INT(B45)+2)</f>
        <v/>
      </c>
      <c r="N45" s="21" t="n"/>
      <c r="O45" s="21" t="n"/>
      <c r="P45" s="21" t="n"/>
    </row>
    <row r="46">
      <c r="A46" s="19">
        <f>IF(C46="","",ROW()-5)</f>
        <v/>
      </c>
      <c r="B46" s="30" t="n"/>
      <c r="C46" s="21" t="n"/>
      <c r="D46" s="21" t="n"/>
      <c r="E46" s="21" t="n"/>
      <c r="F46" s="21" t="n"/>
      <c r="G46" s="21" t="n"/>
      <c r="H46" s="21" t="n"/>
      <c r="I46" s="21" t="n"/>
      <c r="J46" s="21" t="n"/>
      <c r="K46" s="21" t="n"/>
      <c r="L46" s="21" t="n"/>
      <c r="M46" s="31">
        <f>IF(B46="","",INT(B46)+2)</f>
        <v/>
      </c>
      <c r="N46" s="21" t="n"/>
      <c r="O46" s="21" t="n"/>
      <c r="P46" s="21" t="n"/>
    </row>
    <row r="47">
      <c r="A47" s="19">
        <f>IF(C47="","",ROW()-5)</f>
        <v/>
      </c>
      <c r="B47" s="30" t="n"/>
      <c r="C47" s="21" t="n"/>
      <c r="D47" s="21" t="n"/>
      <c r="E47" s="21" t="n"/>
      <c r="F47" s="21" t="n"/>
      <c r="G47" s="21" t="n"/>
      <c r="H47" s="21" t="n"/>
      <c r="I47" s="21" t="n"/>
      <c r="J47" s="21" t="n"/>
      <c r="K47" s="21" t="n"/>
      <c r="L47" s="21" t="n"/>
      <c r="M47" s="31">
        <f>IF(B47="","",INT(B47)+2)</f>
        <v/>
      </c>
      <c r="N47" s="21" t="n"/>
      <c r="O47" s="21" t="n"/>
      <c r="P47" s="21" t="n"/>
    </row>
    <row r="48">
      <c r="A48" s="19">
        <f>IF(C48="","",ROW()-5)</f>
        <v/>
      </c>
      <c r="B48" s="30" t="n"/>
      <c r="C48" s="21" t="n"/>
      <c r="D48" s="21" t="n"/>
      <c r="E48" s="21" t="n"/>
      <c r="F48" s="21" t="n"/>
      <c r="G48" s="21" t="n"/>
      <c r="H48" s="21" t="n"/>
      <c r="I48" s="21" t="n"/>
      <c r="J48" s="21" t="n"/>
      <c r="K48" s="21" t="n"/>
      <c r="L48" s="21" t="n"/>
      <c r="M48" s="31">
        <f>IF(B48="","",INT(B48)+2)</f>
        <v/>
      </c>
      <c r="N48" s="21" t="n"/>
      <c r="O48" s="21" t="n"/>
      <c r="P48" s="21" t="n"/>
    </row>
    <row r="49">
      <c r="A49" s="19">
        <f>IF(C49="","",ROW()-5)</f>
        <v/>
      </c>
      <c r="B49" s="30" t="n"/>
      <c r="C49" s="21" t="n"/>
      <c r="D49" s="21" t="n"/>
      <c r="E49" s="21" t="n"/>
      <c r="F49" s="21" t="n"/>
      <c r="G49" s="21" t="n"/>
      <c r="H49" s="21" t="n"/>
      <c r="I49" s="21" t="n"/>
      <c r="J49" s="21" t="n"/>
      <c r="K49" s="21" t="n"/>
      <c r="L49" s="21" t="n"/>
      <c r="M49" s="31">
        <f>IF(B49="","",INT(B49)+2)</f>
        <v/>
      </c>
      <c r="N49" s="21" t="n"/>
      <c r="O49" s="21" t="n"/>
      <c r="P49" s="21" t="n"/>
    </row>
    <row r="50">
      <c r="A50" s="19">
        <f>IF(C50="","",ROW()-5)</f>
        <v/>
      </c>
      <c r="B50" s="30" t="n"/>
      <c r="C50" s="21" t="n"/>
      <c r="D50" s="21" t="n"/>
      <c r="E50" s="21" t="n"/>
      <c r="F50" s="21" t="n"/>
      <c r="G50" s="21" t="n"/>
      <c r="H50" s="21" t="n"/>
      <c r="I50" s="21" t="n"/>
      <c r="J50" s="21" t="n"/>
      <c r="K50" s="21" t="n"/>
      <c r="L50" s="21" t="n"/>
      <c r="M50" s="31">
        <f>IF(B50="","",INT(B50)+2)</f>
        <v/>
      </c>
      <c r="N50" s="21" t="n"/>
      <c r="O50" s="21" t="n"/>
      <c r="P50" s="21" t="n"/>
    </row>
    <row r="51">
      <c r="A51" s="19">
        <f>IF(C51="","",ROW()-5)</f>
        <v/>
      </c>
      <c r="B51" s="30" t="n"/>
      <c r="C51" s="21" t="n"/>
      <c r="D51" s="21" t="n"/>
      <c r="E51" s="21" t="n"/>
      <c r="F51" s="21" t="n"/>
      <c r="G51" s="21" t="n"/>
      <c r="H51" s="21" t="n"/>
      <c r="I51" s="21" t="n"/>
      <c r="J51" s="21" t="n"/>
      <c r="K51" s="21" t="n"/>
      <c r="L51" s="21" t="n"/>
      <c r="M51" s="31">
        <f>IF(B51="","",INT(B51)+2)</f>
        <v/>
      </c>
      <c r="N51" s="21" t="n"/>
      <c r="O51" s="21" t="n"/>
      <c r="P51" s="21" t="n"/>
    </row>
    <row r="52">
      <c r="A52" s="19">
        <f>IF(C52="","",ROW()-5)</f>
        <v/>
      </c>
      <c r="B52" s="30" t="n"/>
      <c r="C52" s="21" t="n"/>
      <c r="D52" s="21" t="n"/>
      <c r="E52" s="21" t="n"/>
      <c r="F52" s="21" t="n"/>
      <c r="G52" s="21" t="n"/>
      <c r="H52" s="21" t="n"/>
      <c r="I52" s="21" t="n"/>
      <c r="J52" s="21" t="n"/>
      <c r="K52" s="21" t="n"/>
      <c r="L52" s="21" t="n"/>
      <c r="M52" s="31">
        <f>IF(B52="","",INT(B52)+2)</f>
        <v/>
      </c>
      <c r="N52" s="21" t="n"/>
      <c r="O52" s="21" t="n"/>
      <c r="P52" s="21" t="n"/>
    </row>
    <row r="53">
      <c r="A53" s="19">
        <f>IF(C53="","",ROW()-5)</f>
        <v/>
      </c>
      <c r="B53" s="30" t="n"/>
      <c r="C53" s="21" t="n"/>
      <c r="D53" s="21" t="n"/>
      <c r="E53" s="21" t="n"/>
      <c r="F53" s="21" t="n"/>
      <c r="G53" s="21" t="n"/>
      <c r="H53" s="21" t="n"/>
      <c r="I53" s="21" t="n"/>
      <c r="J53" s="21" t="n"/>
      <c r="K53" s="21" t="n"/>
      <c r="L53" s="21" t="n"/>
      <c r="M53" s="31">
        <f>IF(B53="","",INT(B53)+2)</f>
        <v/>
      </c>
      <c r="N53" s="21" t="n"/>
      <c r="O53" s="21" t="n"/>
      <c r="P53" s="21" t="n"/>
    </row>
    <row r="54">
      <c r="A54" s="19">
        <f>IF(C54="","",ROW()-5)</f>
        <v/>
      </c>
      <c r="B54" s="30" t="n"/>
      <c r="C54" s="21" t="n"/>
      <c r="D54" s="21" t="n"/>
      <c r="E54" s="21" t="n"/>
      <c r="F54" s="21" t="n"/>
      <c r="G54" s="21" t="n"/>
      <c r="H54" s="21" t="n"/>
      <c r="I54" s="21" t="n"/>
      <c r="J54" s="21" t="n"/>
      <c r="K54" s="21" t="n"/>
      <c r="L54" s="21" t="n"/>
      <c r="M54" s="31">
        <f>IF(B54="","",INT(B54)+2)</f>
        <v/>
      </c>
      <c r="N54" s="21" t="n"/>
      <c r="O54" s="21" t="n"/>
      <c r="P54" s="21" t="n"/>
    </row>
    <row r="55">
      <c r="A55" s="19">
        <f>IF(C55="","",ROW()-5)</f>
        <v/>
      </c>
      <c r="B55" s="30" t="n"/>
      <c r="C55" s="21" t="n"/>
      <c r="D55" s="21" t="n"/>
      <c r="E55" s="21" t="n"/>
      <c r="F55" s="21" t="n"/>
      <c r="G55" s="21" t="n"/>
      <c r="H55" s="21" t="n"/>
      <c r="I55" s="21" t="n"/>
      <c r="J55" s="21" t="n"/>
      <c r="K55" s="21" t="n"/>
      <c r="L55" s="21" t="n"/>
      <c r="M55" s="31">
        <f>IF(B55="","",INT(B55)+2)</f>
        <v/>
      </c>
      <c r="N55" s="21" t="n"/>
      <c r="O55" s="21" t="n"/>
      <c r="P55" s="21" t="n"/>
    </row>
    <row r="56">
      <c r="A56" s="19">
        <f>IF(C56="","",ROW()-5)</f>
        <v/>
      </c>
      <c r="B56" s="30" t="n"/>
      <c r="C56" s="21" t="n"/>
      <c r="D56" s="21" t="n"/>
      <c r="E56" s="21" t="n"/>
      <c r="F56" s="21" t="n"/>
      <c r="G56" s="21" t="n"/>
      <c r="H56" s="21" t="n"/>
      <c r="I56" s="21" t="n"/>
      <c r="J56" s="21" t="n"/>
      <c r="K56" s="21" t="n"/>
      <c r="L56" s="21" t="n"/>
      <c r="M56" s="31">
        <f>IF(B56="","",INT(B56)+2)</f>
        <v/>
      </c>
      <c r="N56" s="21" t="n"/>
      <c r="O56" s="21" t="n"/>
      <c r="P56" s="21" t="n"/>
    </row>
    <row r="57">
      <c r="A57" s="19">
        <f>IF(C57="","",ROW()-5)</f>
        <v/>
      </c>
      <c r="B57" s="30" t="n"/>
      <c r="C57" s="21" t="n"/>
      <c r="D57" s="21" t="n"/>
      <c r="E57" s="21" t="n"/>
      <c r="F57" s="21" t="n"/>
      <c r="G57" s="21" t="n"/>
      <c r="H57" s="21" t="n"/>
      <c r="I57" s="21" t="n"/>
      <c r="J57" s="21" t="n"/>
      <c r="K57" s="21" t="n"/>
      <c r="L57" s="21" t="n"/>
      <c r="M57" s="31">
        <f>IF(B57="","",INT(B57)+2)</f>
        <v/>
      </c>
      <c r="N57" s="21" t="n"/>
      <c r="O57" s="21" t="n"/>
      <c r="P57" s="21" t="n"/>
    </row>
    <row r="58">
      <c r="A58" s="19">
        <f>IF(C58="","",ROW()-5)</f>
        <v/>
      </c>
      <c r="B58" s="30" t="n"/>
      <c r="C58" s="21" t="n"/>
      <c r="D58" s="21" t="n"/>
      <c r="E58" s="21" t="n"/>
      <c r="F58" s="21" t="n"/>
      <c r="G58" s="21" t="n"/>
      <c r="H58" s="21" t="n"/>
      <c r="I58" s="21" t="n"/>
      <c r="J58" s="21" t="n"/>
      <c r="K58" s="21" t="n"/>
      <c r="L58" s="21" t="n"/>
      <c r="M58" s="31">
        <f>IF(B58="","",INT(B58)+2)</f>
        <v/>
      </c>
      <c r="N58" s="21" t="n"/>
      <c r="O58" s="21" t="n"/>
      <c r="P58" s="21" t="n"/>
    </row>
    <row r="59">
      <c r="A59" s="19">
        <f>IF(C59="","",ROW()-5)</f>
        <v/>
      </c>
      <c r="B59" s="30" t="n"/>
      <c r="C59" s="21" t="n"/>
      <c r="D59" s="21" t="n"/>
      <c r="E59" s="21" t="n"/>
      <c r="F59" s="21" t="n"/>
      <c r="G59" s="21" t="n"/>
      <c r="H59" s="21" t="n"/>
      <c r="I59" s="21" t="n"/>
      <c r="J59" s="21" t="n"/>
      <c r="K59" s="21" t="n"/>
      <c r="L59" s="21" t="n"/>
      <c r="M59" s="31">
        <f>IF(B59="","",INT(B59)+2)</f>
        <v/>
      </c>
      <c r="N59" s="21" t="n"/>
      <c r="O59" s="21" t="n"/>
      <c r="P59" s="21" t="n"/>
    </row>
    <row r="60">
      <c r="A60" s="19">
        <f>IF(C60="","",ROW()-5)</f>
        <v/>
      </c>
      <c r="B60" s="30" t="n"/>
      <c r="C60" s="21" t="n"/>
      <c r="D60" s="21" t="n"/>
      <c r="E60" s="21" t="n"/>
      <c r="F60" s="21" t="n"/>
      <c r="G60" s="21" t="n"/>
      <c r="H60" s="21" t="n"/>
      <c r="I60" s="21" t="n"/>
      <c r="J60" s="21" t="n"/>
      <c r="K60" s="21" t="n"/>
      <c r="L60" s="21" t="n"/>
      <c r="M60" s="31">
        <f>IF(B60="","",INT(B60)+2)</f>
        <v/>
      </c>
      <c r="N60" s="21" t="n"/>
      <c r="O60" s="21" t="n"/>
      <c r="P60" s="21" t="n"/>
    </row>
    <row r="61">
      <c r="A61" s="19">
        <f>IF(C61="","",ROW()-5)</f>
        <v/>
      </c>
      <c r="B61" s="30" t="n"/>
      <c r="C61" s="21" t="n"/>
      <c r="D61" s="21" t="n"/>
      <c r="E61" s="21" t="n"/>
      <c r="F61" s="21" t="n"/>
      <c r="G61" s="21" t="n"/>
      <c r="H61" s="21" t="n"/>
      <c r="I61" s="21" t="n"/>
      <c r="J61" s="21" t="n"/>
      <c r="K61" s="21" t="n"/>
      <c r="L61" s="21" t="n"/>
      <c r="M61" s="31">
        <f>IF(B61="","",INT(B61)+2)</f>
        <v/>
      </c>
      <c r="N61" s="21" t="n"/>
      <c r="O61" s="21" t="n"/>
      <c r="P61" s="21" t="n"/>
    </row>
    <row r="62">
      <c r="A62" s="19">
        <f>IF(C62="","",ROW()-5)</f>
        <v/>
      </c>
      <c r="B62" s="30" t="n"/>
      <c r="C62" s="21" t="n"/>
      <c r="D62" s="21" t="n"/>
      <c r="E62" s="21" t="n"/>
      <c r="F62" s="21" t="n"/>
      <c r="G62" s="21" t="n"/>
      <c r="H62" s="21" t="n"/>
      <c r="I62" s="21" t="n"/>
      <c r="J62" s="21" t="n"/>
      <c r="K62" s="21" t="n"/>
      <c r="L62" s="21" t="n"/>
      <c r="M62" s="31">
        <f>IF(B62="","",INT(B62)+2)</f>
        <v/>
      </c>
      <c r="N62" s="21" t="n"/>
      <c r="O62" s="21" t="n"/>
      <c r="P62" s="21" t="n"/>
    </row>
    <row r="63">
      <c r="A63" s="19">
        <f>IF(C63="","",ROW()-5)</f>
        <v/>
      </c>
      <c r="B63" s="30" t="n"/>
      <c r="C63" s="21" t="n"/>
      <c r="D63" s="21" t="n"/>
      <c r="E63" s="21" t="n"/>
      <c r="F63" s="21" t="n"/>
      <c r="G63" s="21" t="n"/>
      <c r="H63" s="21" t="n"/>
      <c r="I63" s="21" t="n"/>
      <c r="J63" s="21" t="n"/>
      <c r="K63" s="21" t="n"/>
      <c r="L63" s="21" t="n"/>
      <c r="M63" s="31">
        <f>IF(B63="","",INT(B63)+2)</f>
        <v/>
      </c>
      <c r="N63" s="21" t="n"/>
      <c r="O63" s="21" t="n"/>
      <c r="P63" s="21" t="n"/>
    </row>
    <row r="64">
      <c r="A64" s="19">
        <f>IF(C64="","",ROW()-5)</f>
        <v/>
      </c>
      <c r="B64" s="30" t="n"/>
      <c r="C64" s="21" t="n"/>
      <c r="D64" s="21" t="n"/>
      <c r="E64" s="21" t="n"/>
      <c r="F64" s="21" t="n"/>
      <c r="G64" s="21" t="n"/>
      <c r="H64" s="21" t="n"/>
      <c r="I64" s="21" t="n"/>
      <c r="J64" s="21" t="n"/>
      <c r="K64" s="21" t="n"/>
      <c r="L64" s="21" t="n"/>
      <c r="M64" s="31">
        <f>IF(B64="","",INT(B64)+2)</f>
        <v/>
      </c>
      <c r="N64" s="21" t="n"/>
      <c r="O64" s="21" t="n"/>
      <c r="P64" s="21" t="n"/>
    </row>
    <row r="65">
      <c r="A65" s="19">
        <f>IF(C65="","",ROW()-5)</f>
        <v/>
      </c>
      <c r="B65" s="30" t="n"/>
      <c r="C65" s="21" t="n"/>
      <c r="D65" s="21" t="n"/>
      <c r="E65" s="21" t="n"/>
      <c r="F65" s="21" t="n"/>
      <c r="G65" s="21" t="n"/>
      <c r="H65" s="21" t="n"/>
      <c r="I65" s="21" t="n"/>
      <c r="J65" s="21" t="n"/>
      <c r="K65" s="21" t="n"/>
      <c r="L65" s="21" t="n"/>
      <c r="M65" s="31">
        <f>IF(B65="","",INT(B65)+2)</f>
        <v/>
      </c>
      <c r="N65" s="21" t="n"/>
      <c r="O65" s="21" t="n"/>
      <c r="P65" s="21" t="n"/>
    </row>
    <row r="66">
      <c r="A66" s="19">
        <f>IF(C66="","",ROW()-5)</f>
        <v/>
      </c>
      <c r="B66" s="30" t="n"/>
      <c r="C66" s="21" t="n"/>
      <c r="D66" s="21" t="n"/>
      <c r="E66" s="21" t="n"/>
      <c r="F66" s="21" t="n"/>
      <c r="G66" s="21" t="n"/>
      <c r="H66" s="21" t="n"/>
      <c r="I66" s="21" t="n"/>
      <c r="J66" s="21" t="n"/>
      <c r="K66" s="21" t="n"/>
      <c r="L66" s="21" t="n"/>
      <c r="M66" s="31">
        <f>IF(B66="","",INT(B66)+2)</f>
        <v/>
      </c>
      <c r="N66" s="21" t="n"/>
      <c r="O66" s="21" t="n"/>
      <c r="P66" s="21" t="n"/>
    </row>
    <row r="67">
      <c r="A67" s="19">
        <f>IF(C67="","",ROW()-5)</f>
        <v/>
      </c>
      <c r="B67" s="30" t="n"/>
      <c r="C67" s="21" t="n"/>
      <c r="D67" s="21" t="n"/>
      <c r="E67" s="21" t="n"/>
      <c r="F67" s="21" t="n"/>
      <c r="G67" s="21" t="n"/>
      <c r="H67" s="21" t="n"/>
      <c r="I67" s="21" t="n"/>
      <c r="J67" s="21" t="n"/>
      <c r="K67" s="21" t="n"/>
      <c r="L67" s="21" t="n"/>
      <c r="M67" s="31">
        <f>IF(B67="","",INT(B67)+2)</f>
        <v/>
      </c>
      <c r="N67" s="21" t="n"/>
      <c r="O67" s="21" t="n"/>
      <c r="P67" s="21" t="n"/>
    </row>
    <row r="68">
      <c r="A68" s="19">
        <f>IF(C68="","",ROW()-5)</f>
        <v/>
      </c>
      <c r="B68" s="30" t="n"/>
      <c r="C68" s="21" t="n"/>
      <c r="D68" s="21" t="n"/>
      <c r="E68" s="21" t="n"/>
      <c r="F68" s="21" t="n"/>
      <c r="G68" s="21" t="n"/>
      <c r="H68" s="21" t="n"/>
      <c r="I68" s="21" t="n"/>
      <c r="J68" s="21" t="n"/>
      <c r="K68" s="21" t="n"/>
      <c r="L68" s="21" t="n"/>
      <c r="M68" s="31">
        <f>IF(B68="","",INT(B68)+2)</f>
        <v/>
      </c>
      <c r="N68" s="21" t="n"/>
      <c r="O68" s="21" t="n"/>
      <c r="P68" s="21" t="n"/>
    </row>
    <row r="69">
      <c r="A69" s="19">
        <f>IF(C69="","",ROW()-5)</f>
        <v/>
      </c>
      <c r="B69" s="30" t="n"/>
      <c r="C69" s="21" t="n"/>
      <c r="D69" s="21" t="n"/>
      <c r="E69" s="21" t="n"/>
      <c r="F69" s="21" t="n"/>
      <c r="G69" s="21" t="n"/>
      <c r="H69" s="21" t="n"/>
      <c r="I69" s="21" t="n"/>
      <c r="J69" s="21" t="n"/>
      <c r="K69" s="21" t="n"/>
      <c r="L69" s="21" t="n"/>
      <c r="M69" s="31">
        <f>IF(B69="","",INT(B69)+2)</f>
        <v/>
      </c>
      <c r="N69" s="21" t="n"/>
      <c r="O69" s="21" t="n"/>
      <c r="P69" s="21" t="n"/>
    </row>
    <row r="70">
      <c r="A70" s="19">
        <f>IF(C70="","",ROW()-5)</f>
        <v/>
      </c>
      <c r="B70" s="30" t="n"/>
      <c r="C70" s="21" t="n"/>
      <c r="D70" s="21" t="n"/>
      <c r="E70" s="21" t="n"/>
      <c r="F70" s="21" t="n"/>
      <c r="G70" s="21" t="n"/>
      <c r="H70" s="21" t="n"/>
      <c r="I70" s="21" t="n"/>
      <c r="J70" s="21" t="n"/>
      <c r="K70" s="21" t="n"/>
      <c r="L70" s="21" t="n"/>
      <c r="M70" s="31">
        <f>IF(B70="","",INT(B70)+2)</f>
        <v/>
      </c>
      <c r="N70" s="21" t="n"/>
      <c r="O70" s="21" t="n"/>
      <c r="P70" s="21" t="n"/>
    </row>
    <row r="71">
      <c r="A71" s="19">
        <f>IF(C71="","",ROW()-5)</f>
        <v/>
      </c>
      <c r="B71" s="30" t="n"/>
      <c r="C71" s="21" t="n"/>
      <c r="D71" s="21" t="n"/>
      <c r="E71" s="21" t="n"/>
      <c r="F71" s="21" t="n"/>
      <c r="G71" s="21" t="n"/>
      <c r="H71" s="21" t="n"/>
      <c r="I71" s="21" t="n"/>
      <c r="J71" s="21" t="n"/>
      <c r="K71" s="21" t="n"/>
      <c r="L71" s="21" t="n"/>
      <c r="M71" s="31">
        <f>IF(B71="","",INT(B71)+2)</f>
        <v/>
      </c>
      <c r="N71" s="21" t="n"/>
      <c r="O71" s="21" t="n"/>
      <c r="P71" s="21" t="n"/>
    </row>
    <row r="72">
      <c r="A72" s="19">
        <f>IF(C72="","",ROW()-5)</f>
        <v/>
      </c>
      <c r="B72" s="30" t="n"/>
      <c r="C72" s="21" t="n"/>
      <c r="D72" s="21" t="n"/>
      <c r="E72" s="21" t="n"/>
      <c r="F72" s="21" t="n"/>
      <c r="G72" s="21" t="n"/>
      <c r="H72" s="21" t="n"/>
      <c r="I72" s="21" t="n"/>
      <c r="J72" s="21" t="n"/>
      <c r="K72" s="21" t="n"/>
      <c r="L72" s="21" t="n"/>
      <c r="M72" s="31">
        <f>IF(B72="","",INT(B72)+2)</f>
        <v/>
      </c>
      <c r="N72" s="21" t="n"/>
      <c r="O72" s="21" t="n"/>
      <c r="P72" s="21" t="n"/>
    </row>
    <row r="73">
      <c r="A73" s="19">
        <f>IF(C73="","",ROW()-5)</f>
        <v/>
      </c>
      <c r="B73" s="30" t="n"/>
      <c r="C73" s="21" t="n"/>
      <c r="D73" s="21" t="n"/>
      <c r="E73" s="21" t="n"/>
      <c r="F73" s="21" t="n"/>
      <c r="G73" s="21" t="n"/>
      <c r="H73" s="21" t="n"/>
      <c r="I73" s="21" t="n"/>
      <c r="J73" s="21" t="n"/>
      <c r="K73" s="21" t="n"/>
      <c r="L73" s="21" t="n"/>
      <c r="M73" s="31">
        <f>IF(B73="","",INT(B73)+2)</f>
        <v/>
      </c>
      <c r="N73" s="21" t="n"/>
      <c r="O73" s="21" t="n"/>
      <c r="P73" s="21" t="n"/>
    </row>
    <row r="74">
      <c r="A74" s="19">
        <f>IF(C74="","",ROW()-5)</f>
        <v/>
      </c>
      <c r="B74" s="30" t="n"/>
      <c r="C74" s="21" t="n"/>
      <c r="D74" s="21" t="n"/>
      <c r="E74" s="21" t="n"/>
      <c r="F74" s="21" t="n"/>
      <c r="G74" s="21" t="n"/>
      <c r="H74" s="21" t="n"/>
      <c r="I74" s="21" t="n"/>
      <c r="J74" s="21" t="n"/>
      <c r="K74" s="21" t="n"/>
      <c r="L74" s="21" t="n"/>
      <c r="M74" s="31">
        <f>IF(B74="","",INT(B74)+2)</f>
        <v/>
      </c>
      <c r="N74" s="21" t="n"/>
      <c r="O74" s="21" t="n"/>
      <c r="P74" s="21" t="n"/>
    </row>
    <row r="75">
      <c r="A75" s="19">
        <f>IF(C75="","",ROW()-5)</f>
        <v/>
      </c>
      <c r="B75" s="30" t="n"/>
      <c r="C75" s="21" t="n"/>
      <c r="D75" s="21" t="n"/>
      <c r="E75" s="21" t="n"/>
      <c r="F75" s="21" t="n"/>
      <c r="G75" s="21" t="n"/>
      <c r="H75" s="21" t="n"/>
      <c r="I75" s="21" t="n"/>
      <c r="J75" s="21" t="n"/>
      <c r="K75" s="21" t="n"/>
      <c r="L75" s="21" t="n"/>
      <c r="M75" s="31">
        <f>IF(B75="","",INT(B75)+2)</f>
        <v/>
      </c>
      <c r="N75" s="21" t="n"/>
      <c r="O75" s="21" t="n"/>
      <c r="P75" s="21" t="n"/>
    </row>
    <row r="76">
      <c r="A76" s="19">
        <f>IF(C76="","",ROW()-5)</f>
        <v/>
      </c>
      <c r="B76" s="30" t="n"/>
      <c r="C76" s="21" t="n"/>
      <c r="D76" s="21" t="n"/>
      <c r="E76" s="21" t="n"/>
      <c r="F76" s="21" t="n"/>
      <c r="G76" s="21" t="n"/>
      <c r="H76" s="21" t="n"/>
      <c r="I76" s="21" t="n"/>
      <c r="J76" s="21" t="n"/>
      <c r="K76" s="21" t="n"/>
      <c r="L76" s="21" t="n"/>
      <c r="M76" s="31">
        <f>IF(B76="","",INT(B76)+2)</f>
        <v/>
      </c>
      <c r="N76" s="21" t="n"/>
      <c r="O76" s="21" t="n"/>
      <c r="P76" s="21" t="n"/>
    </row>
    <row r="77">
      <c r="A77" s="19">
        <f>IF(C77="","",ROW()-5)</f>
        <v/>
      </c>
      <c r="B77" s="30" t="n"/>
      <c r="C77" s="21" t="n"/>
      <c r="D77" s="21" t="n"/>
      <c r="E77" s="21" t="n"/>
      <c r="F77" s="21" t="n"/>
      <c r="G77" s="21" t="n"/>
      <c r="H77" s="21" t="n"/>
      <c r="I77" s="21" t="n"/>
      <c r="J77" s="21" t="n"/>
      <c r="K77" s="21" t="n"/>
      <c r="L77" s="21" t="n"/>
      <c r="M77" s="31">
        <f>IF(B77="","",INT(B77)+2)</f>
        <v/>
      </c>
      <c r="N77" s="21" t="n"/>
      <c r="O77" s="21" t="n"/>
      <c r="P77" s="21" t="n"/>
    </row>
    <row r="78">
      <c r="A78" s="19">
        <f>IF(C78="","",ROW()-5)</f>
        <v/>
      </c>
      <c r="B78" s="30" t="n"/>
      <c r="C78" s="21" t="n"/>
      <c r="D78" s="21" t="n"/>
      <c r="E78" s="21" t="n"/>
      <c r="F78" s="21" t="n"/>
      <c r="G78" s="21" t="n"/>
      <c r="H78" s="21" t="n"/>
      <c r="I78" s="21" t="n"/>
      <c r="J78" s="21" t="n"/>
      <c r="K78" s="21" t="n"/>
      <c r="L78" s="21" t="n"/>
      <c r="M78" s="31">
        <f>IF(B78="","",INT(B78)+2)</f>
        <v/>
      </c>
      <c r="N78" s="21" t="n"/>
      <c r="O78" s="21" t="n"/>
      <c r="P78" s="21" t="n"/>
    </row>
    <row r="79">
      <c r="A79" s="19">
        <f>IF(C79="","",ROW()-5)</f>
        <v/>
      </c>
      <c r="B79" s="30" t="n"/>
      <c r="C79" s="21" t="n"/>
      <c r="D79" s="21" t="n"/>
      <c r="E79" s="21" t="n"/>
      <c r="F79" s="21" t="n"/>
      <c r="G79" s="21" t="n"/>
      <c r="H79" s="21" t="n"/>
      <c r="I79" s="21" t="n"/>
      <c r="J79" s="21" t="n"/>
      <c r="K79" s="21" t="n"/>
      <c r="L79" s="21" t="n"/>
      <c r="M79" s="31">
        <f>IF(B79="","",INT(B79)+2)</f>
        <v/>
      </c>
      <c r="N79" s="21" t="n"/>
      <c r="O79" s="21" t="n"/>
      <c r="P79" s="21" t="n"/>
    </row>
    <row r="80">
      <c r="A80" s="19">
        <f>IF(C80="","",ROW()-5)</f>
        <v/>
      </c>
      <c r="B80" s="30" t="n"/>
      <c r="C80" s="21" t="n"/>
      <c r="D80" s="21" t="n"/>
      <c r="E80" s="21" t="n"/>
      <c r="F80" s="21" t="n"/>
      <c r="G80" s="21" t="n"/>
      <c r="H80" s="21" t="n"/>
      <c r="I80" s="21" t="n"/>
      <c r="J80" s="21" t="n"/>
      <c r="K80" s="21" t="n"/>
      <c r="L80" s="21" t="n"/>
      <c r="M80" s="31">
        <f>IF(B80="","",INT(B80)+2)</f>
        <v/>
      </c>
      <c r="N80" s="21" t="n"/>
      <c r="O80" s="21" t="n"/>
      <c r="P80" s="21" t="n"/>
    </row>
    <row r="81">
      <c r="A81" s="19">
        <f>IF(C81="","",ROW()-5)</f>
        <v/>
      </c>
      <c r="B81" s="30" t="n"/>
      <c r="C81" s="21" t="n"/>
      <c r="D81" s="21" t="n"/>
      <c r="E81" s="21" t="n"/>
      <c r="F81" s="21" t="n"/>
      <c r="G81" s="21" t="n"/>
      <c r="H81" s="21" t="n"/>
      <c r="I81" s="21" t="n"/>
      <c r="J81" s="21" t="n"/>
      <c r="K81" s="21" t="n"/>
      <c r="L81" s="21" t="n"/>
      <c r="M81" s="31">
        <f>IF(B81="","",INT(B81)+2)</f>
        <v/>
      </c>
      <c r="N81" s="21" t="n"/>
      <c r="O81" s="21" t="n"/>
      <c r="P81" s="21" t="n"/>
    </row>
    <row r="82">
      <c r="A82" s="19">
        <f>IF(C82="","",ROW()-5)</f>
        <v/>
      </c>
      <c r="B82" s="30" t="n"/>
      <c r="C82" s="21" t="n"/>
      <c r="D82" s="21" t="n"/>
      <c r="E82" s="21" t="n"/>
      <c r="F82" s="21" t="n"/>
      <c r="G82" s="21" t="n"/>
      <c r="H82" s="21" t="n"/>
      <c r="I82" s="21" t="n"/>
      <c r="J82" s="21" t="n"/>
      <c r="K82" s="21" t="n"/>
      <c r="L82" s="21" t="n"/>
      <c r="M82" s="31">
        <f>IF(B82="","",INT(B82)+2)</f>
        <v/>
      </c>
      <c r="N82" s="21" t="n"/>
      <c r="O82" s="21" t="n"/>
      <c r="P82" s="21" t="n"/>
    </row>
    <row r="83">
      <c r="A83" s="19">
        <f>IF(C83="","",ROW()-5)</f>
        <v/>
      </c>
      <c r="B83" s="30" t="n"/>
      <c r="C83" s="21" t="n"/>
      <c r="D83" s="21" t="n"/>
      <c r="E83" s="21" t="n"/>
      <c r="F83" s="21" t="n"/>
      <c r="G83" s="21" t="n"/>
      <c r="H83" s="21" t="n"/>
      <c r="I83" s="21" t="n"/>
      <c r="J83" s="21" t="n"/>
      <c r="K83" s="21" t="n"/>
      <c r="L83" s="21" t="n"/>
      <c r="M83" s="31">
        <f>IF(B83="","",INT(B83)+2)</f>
        <v/>
      </c>
      <c r="N83" s="21" t="n"/>
      <c r="O83" s="21" t="n"/>
      <c r="P83" s="21" t="n"/>
    </row>
    <row r="84">
      <c r="A84" s="19">
        <f>IF(C84="","",ROW()-5)</f>
        <v/>
      </c>
      <c r="B84" s="30" t="n"/>
      <c r="C84" s="21" t="n"/>
      <c r="D84" s="21" t="n"/>
      <c r="E84" s="21" t="n"/>
      <c r="F84" s="21" t="n"/>
      <c r="G84" s="21" t="n"/>
      <c r="H84" s="21" t="n"/>
      <c r="I84" s="21" t="n"/>
      <c r="J84" s="21" t="n"/>
      <c r="K84" s="21" t="n"/>
      <c r="L84" s="21" t="n"/>
      <c r="M84" s="31">
        <f>IF(B84="","",INT(B84)+2)</f>
        <v/>
      </c>
      <c r="N84" s="21" t="n"/>
      <c r="O84" s="21" t="n"/>
      <c r="P84" s="21" t="n"/>
    </row>
    <row r="85">
      <c r="A85" s="19">
        <f>IF(C85="","",ROW()-5)</f>
        <v/>
      </c>
      <c r="B85" s="30" t="n"/>
      <c r="C85" s="21" t="n"/>
      <c r="D85" s="21" t="n"/>
      <c r="E85" s="21" t="n"/>
      <c r="F85" s="21" t="n"/>
      <c r="G85" s="21" t="n"/>
      <c r="H85" s="21" t="n"/>
      <c r="I85" s="21" t="n"/>
      <c r="J85" s="21" t="n"/>
      <c r="K85" s="21" t="n"/>
      <c r="L85" s="21" t="n"/>
      <c r="M85" s="31">
        <f>IF(B85="","",INT(B85)+2)</f>
        <v/>
      </c>
      <c r="N85" s="21" t="n"/>
      <c r="O85" s="21" t="n"/>
      <c r="P85" s="21" t="n"/>
    </row>
    <row r="86">
      <c r="A86" s="19">
        <f>IF(C86="","",ROW()-5)</f>
        <v/>
      </c>
      <c r="B86" s="30" t="n"/>
      <c r="C86" s="21" t="n"/>
      <c r="D86" s="21" t="n"/>
      <c r="E86" s="21" t="n"/>
      <c r="F86" s="21" t="n"/>
      <c r="G86" s="21" t="n"/>
      <c r="H86" s="21" t="n"/>
      <c r="I86" s="21" t="n"/>
      <c r="J86" s="21" t="n"/>
      <c r="K86" s="21" t="n"/>
      <c r="L86" s="21" t="n"/>
      <c r="M86" s="31">
        <f>IF(B86="","",INT(B86)+2)</f>
        <v/>
      </c>
      <c r="N86" s="21" t="n"/>
      <c r="O86" s="21" t="n"/>
      <c r="P86" s="21" t="n"/>
    </row>
    <row r="87">
      <c r="A87" s="19">
        <f>IF(C87="","",ROW()-5)</f>
        <v/>
      </c>
      <c r="B87" s="30" t="n"/>
      <c r="C87" s="21" t="n"/>
      <c r="D87" s="21" t="n"/>
      <c r="E87" s="21" t="n"/>
      <c r="F87" s="21" t="n"/>
      <c r="G87" s="21" t="n"/>
      <c r="H87" s="21" t="n"/>
      <c r="I87" s="21" t="n"/>
      <c r="J87" s="21" t="n"/>
      <c r="K87" s="21" t="n"/>
      <c r="L87" s="21" t="n"/>
      <c r="M87" s="31">
        <f>IF(B87="","",INT(B87)+2)</f>
        <v/>
      </c>
      <c r="N87" s="21" t="n"/>
      <c r="O87" s="21" t="n"/>
      <c r="P87" s="21" t="n"/>
    </row>
    <row r="88">
      <c r="A88" s="19">
        <f>IF(C88="","",ROW()-5)</f>
        <v/>
      </c>
      <c r="B88" s="30" t="n"/>
      <c r="C88" s="21" t="n"/>
      <c r="D88" s="21" t="n"/>
      <c r="E88" s="21" t="n"/>
      <c r="F88" s="21" t="n"/>
      <c r="G88" s="21" t="n"/>
      <c r="H88" s="21" t="n"/>
      <c r="I88" s="21" t="n"/>
      <c r="J88" s="21" t="n"/>
      <c r="K88" s="21" t="n"/>
      <c r="L88" s="21" t="n"/>
      <c r="M88" s="31">
        <f>IF(B88="","",INT(B88)+2)</f>
        <v/>
      </c>
      <c r="N88" s="21" t="n"/>
      <c r="O88" s="21" t="n"/>
      <c r="P88" s="21" t="n"/>
    </row>
    <row r="89">
      <c r="A89" s="19">
        <f>IF(C89="","",ROW()-5)</f>
        <v/>
      </c>
      <c r="B89" s="30" t="n"/>
      <c r="C89" s="21" t="n"/>
      <c r="D89" s="21" t="n"/>
      <c r="E89" s="21" t="n"/>
      <c r="F89" s="21" t="n"/>
      <c r="G89" s="21" t="n"/>
      <c r="H89" s="21" t="n"/>
      <c r="I89" s="21" t="n"/>
      <c r="J89" s="21" t="n"/>
      <c r="K89" s="21" t="n"/>
      <c r="L89" s="21" t="n"/>
      <c r="M89" s="31">
        <f>IF(B89="","",INT(B89)+2)</f>
        <v/>
      </c>
      <c r="N89" s="21" t="n"/>
      <c r="O89" s="21" t="n"/>
      <c r="P89" s="21" t="n"/>
    </row>
    <row r="90">
      <c r="A90" s="19">
        <f>IF(C90="","",ROW()-5)</f>
        <v/>
      </c>
      <c r="B90" s="30" t="n"/>
      <c r="C90" s="21" t="n"/>
      <c r="D90" s="21" t="n"/>
      <c r="E90" s="21" t="n"/>
      <c r="F90" s="21" t="n"/>
      <c r="G90" s="21" t="n"/>
      <c r="H90" s="21" t="n"/>
      <c r="I90" s="21" t="n"/>
      <c r="J90" s="21" t="n"/>
      <c r="K90" s="21" t="n"/>
      <c r="L90" s="21" t="n"/>
      <c r="M90" s="31">
        <f>IF(B90="","",INT(B90)+2)</f>
        <v/>
      </c>
      <c r="N90" s="21" t="n"/>
      <c r="O90" s="21" t="n"/>
      <c r="P90" s="21" t="n"/>
    </row>
    <row r="91">
      <c r="A91" s="19">
        <f>IF(C91="","",ROW()-5)</f>
        <v/>
      </c>
      <c r="B91" s="30" t="n"/>
      <c r="C91" s="21" t="n"/>
      <c r="D91" s="21" t="n"/>
      <c r="E91" s="21" t="n"/>
      <c r="F91" s="21" t="n"/>
      <c r="G91" s="21" t="n"/>
      <c r="H91" s="21" t="n"/>
      <c r="I91" s="21" t="n"/>
      <c r="J91" s="21" t="n"/>
      <c r="K91" s="21" t="n"/>
      <c r="L91" s="21" t="n"/>
      <c r="M91" s="31">
        <f>IF(B91="","",INT(B91)+2)</f>
        <v/>
      </c>
      <c r="N91" s="21" t="n"/>
      <c r="O91" s="21" t="n"/>
      <c r="P91" s="21" t="n"/>
    </row>
    <row r="92">
      <c r="A92" s="19">
        <f>IF(C92="","",ROW()-5)</f>
        <v/>
      </c>
      <c r="B92" s="30" t="n"/>
      <c r="C92" s="21" t="n"/>
      <c r="D92" s="21" t="n"/>
      <c r="E92" s="21" t="n"/>
      <c r="F92" s="21" t="n"/>
      <c r="G92" s="21" t="n"/>
      <c r="H92" s="21" t="n"/>
      <c r="I92" s="21" t="n"/>
      <c r="J92" s="21" t="n"/>
      <c r="K92" s="21" t="n"/>
      <c r="L92" s="21" t="n"/>
      <c r="M92" s="31">
        <f>IF(B92="","",INT(B92)+2)</f>
        <v/>
      </c>
      <c r="N92" s="21" t="n"/>
      <c r="O92" s="21" t="n"/>
      <c r="P92" s="21" t="n"/>
    </row>
    <row r="93">
      <c r="A93" s="19">
        <f>IF(C93="","",ROW()-5)</f>
        <v/>
      </c>
      <c r="B93" s="30" t="n"/>
      <c r="C93" s="21" t="n"/>
      <c r="D93" s="21" t="n"/>
      <c r="E93" s="21" t="n"/>
      <c r="F93" s="21" t="n"/>
      <c r="G93" s="21" t="n"/>
      <c r="H93" s="21" t="n"/>
      <c r="I93" s="21" t="n"/>
      <c r="J93" s="21" t="n"/>
      <c r="K93" s="21" t="n"/>
      <c r="L93" s="21" t="n"/>
      <c r="M93" s="31">
        <f>IF(B93="","",INT(B93)+2)</f>
        <v/>
      </c>
      <c r="N93" s="21" t="n"/>
      <c r="O93" s="21" t="n"/>
      <c r="P93" s="21" t="n"/>
    </row>
    <row r="94">
      <c r="A94" s="19">
        <f>IF(C94="","",ROW()-5)</f>
        <v/>
      </c>
      <c r="B94" s="30" t="n"/>
      <c r="C94" s="21" t="n"/>
      <c r="D94" s="21" t="n"/>
      <c r="E94" s="21" t="n"/>
      <c r="F94" s="21" t="n"/>
      <c r="G94" s="21" t="n"/>
      <c r="H94" s="21" t="n"/>
      <c r="I94" s="21" t="n"/>
      <c r="J94" s="21" t="n"/>
      <c r="K94" s="21" t="n"/>
      <c r="L94" s="21" t="n"/>
      <c r="M94" s="31">
        <f>IF(B94="","",INT(B94)+2)</f>
        <v/>
      </c>
      <c r="N94" s="21" t="n"/>
      <c r="O94" s="21" t="n"/>
      <c r="P94" s="21" t="n"/>
    </row>
    <row r="95">
      <c r="A95" s="19">
        <f>IF(C95="","",ROW()-5)</f>
        <v/>
      </c>
      <c r="B95" s="30" t="n"/>
      <c r="C95" s="21" t="n"/>
      <c r="D95" s="21" t="n"/>
      <c r="E95" s="21" t="n"/>
      <c r="F95" s="21" t="n"/>
      <c r="G95" s="21" t="n"/>
      <c r="H95" s="21" t="n"/>
      <c r="I95" s="21" t="n"/>
      <c r="J95" s="21" t="n"/>
      <c r="K95" s="21" t="n"/>
      <c r="L95" s="21" t="n"/>
      <c r="M95" s="31">
        <f>IF(B95="","",INT(B95)+2)</f>
        <v/>
      </c>
      <c r="N95" s="21" t="n"/>
      <c r="O95" s="21" t="n"/>
      <c r="P95" s="21" t="n"/>
    </row>
    <row r="96">
      <c r="A96" s="19">
        <f>IF(C96="","",ROW()-5)</f>
        <v/>
      </c>
      <c r="B96" s="30" t="n"/>
      <c r="C96" s="21" t="n"/>
      <c r="D96" s="21" t="n"/>
      <c r="E96" s="21" t="n"/>
      <c r="F96" s="21" t="n"/>
      <c r="G96" s="21" t="n"/>
      <c r="H96" s="21" t="n"/>
      <c r="I96" s="21" t="n"/>
      <c r="J96" s="21" t="n"/>
      <c r="K96" s="21" t="n"/>
      <c r="L96" s="21" t="n"/>
      <c r="M96" s="31">
        <f>IF(B96="","",INT(B96)+2)</f>
        <v/>
      </c>
      <c r="N96" s="21" t="n"/>
      <c r="O96" s="21" t="n"/>
      <c r="P96" s="21" t="n"/>
    </row>
    <row r="97">
      <c r="A97" s="19">
        <f>IF(C97="","",ROW()-5)</f>
        <v/>
      </c>
      <c r="B97" s="30" t="n"/>
      <c r="C97" s="21" t="n"/>
      <c r="D97" s="21" t="n"/>
      <c r="E97" s="21" t="n"/>
      <c r="F97" s="21" t="n"/>
      <c r="G97" s="21" t="n"/>
      <c r="H97" s="21" t="n"/>
      <c r="I97" s="21" t="n"/>
      <c r="J97" s="21" t="n"/>
      <c r="K97" s="21" t="n"/>
      <c r="L97" s="21" t="n"/>
      <c r="M97" s="31">
        <f>IF(B97="","",INT(B97)+2)</f>
        <v/>
      </c>
      <c r="N97" s="21" t="n"/>
      <c r="O97" s="21" t="n"/>
      <c r="P97" s="21" t="n"/>
    </row>
    <row r="98">
      <c r="A98" s="19">
        <f>IF(C98="","",ROW()-5)</f>
        <v/>
      </c>
      <c r="B98" s="30" t="n"/>
      <c r="C98" s="21" t="n"/>
      <c r="D98" s="21" t="n"/>
      <c r="E98" s="21" t="n"/>
      <c r="F98" s="21" t="n"/>
      <c r="G98" s="21" t="n"/>
      <c r="H98" s="21" t="n"/>
      <c r="I98" s="21" t="n"/>
      <c r="J98" s="21" t="n"/>
      <c r="K98" s="21" t="n"/>
      <c r="L98" s="21" t="n"/>
      <c r="M98" s="31">
        <f>IF(B98="","",INT(B98)+2)</f>
        <v/>
      </c>
      <c r="N98" s="21" t="n"/>
      <c r="O98" s="21" t="n"/>
      <c r="P98" s="21" t="n"/>
    </row>
    <row r="99">
      <c r="A99" s="19">
        <f>IF(C99="","",ROW()-5)</f>
        <v/>
      </c>
      <c r="B99" s="30" t="n"/>
      <c r="C99" s="21" t="n"/>
      <c r="D99" s="21" t="n"/>
      <c r="E99" s="21" t="n"/>
      <c r="F99" s="21" t="n"/>
      <c r="G99" s="21" t="n"/>
      <c r="H99" s="21" t="n"/>
      <c r="I99" s="21" t="n"/>
      <c r="J99" s="21" t="n"/>
      <c r="K99" s="21" t="n"/>
      <c r="L99" s="21" t="n"/>
      <c r="M99" s="31">
        <f>IF(B99="","",INT(B99)+2)</f>
        <v/>
      </c>
      <c r="N99" s="21" t="n"/>
      <c r="O99" s="21" t="n"/>
      <c r="P99" s="21" t="n"/>
    </row>
    <row r="100">
      <c r="A100" s="19">
        <f>IF(C100="","",ROW()-5)</f>
        <v/>
      </c>
      <c r="B100" s="30" t="n"/>
      <c r="C100" s="21" t="n"/>
      <c r="D100" s="21" t="n"/>
      <c r="E100" s="21" t="n"/>
      <c r="F100" s="21" t="n"/>
      <c r="G100" s="21" t="n"/>
      <c r="H100" s="21" t="n"/>
      <c r="I100" s="21" t="n"/>
      <c r="J100" s="21" t="n"/>
      <c r="K100" s="21" t="n"/>
      <c r="L100" s="21" t="n"/>
      <c r="M100" s="31">
        <f>IF(B100="","",INT(B100)+2)</f>
        <v/>
      </c>
      <c r="N100" s="21" t="n"/>
      <c r="O100" s="21" t="n"/>
      <c r="P100" s="21" t="n"/>
    </row>
    <row r="101">
      <c r="A101" s="19">
        <f>IF(C101="","",ROW()-5)</f>
        <v/>
      </c>
      <c r="B101" s="30" t="n"/>
      <c r="C101" s="21" t="n"/>
      <c r="D101" s="21" t="n"/>
      <c r="E101" s="21" t="n"/>
      <c r="F101" s="21" t="n"/>
      <c r="G101" s="21" t="n"/>
      <c r="H101" s="21" t="n"/>
      <c r="I101" s="21" t="n"/>
      <c r="J101" s="21" t="n"/>
      <c r="K101" s="21" t="n"/>
      <c r="L101" s="21" t="n"/>
      <c r="M101" s="31">
        <f>IF(B101="","",INT(B101)+2)</f>
        <v/>
      </c>
      <c r="N101" s="21" t="n"/>
      <c r="O101" s="21" t="n"/>
      <c r="P101" s="21" t="n"/>
    </row>
    <row r="102">
      <c r="A102" s="19">
        <f>IF(C102="","",ROW()-5)</f>
        <v/>
      </c>
      <c r="B102" s="30" t="n"/>
      <c r="C102" s="21" t="n"/>
      <c r="D102" s="21" t="n"/>
      <c r="E102" s="21" t="n"/>
      <c r="F102" s="21" t="n"/>
      <c r="G102" s="21" t="n"/>
      <c r="H102" s="21" t="n"/>
      <c r="I102" s="21" t="n"/>
      <c r="J102" s="21" t="n"/>
      <c r="K102" s="21" t="n"/>
      <c r="L102" s="21" t="n"/>
      <c r="M102" s="31">
        <f>IF(B102="","",INT(B102)+2)</f>
        <v/>
      </c>
      <c r="N102" s="21" t="n"/>
      <c r="O102" s="21" t="n"/>
      <c r="P102" s="21" t="n"/>
    </row>
    <row r="103">
      <c r="A103" s="19">
        <f>IF(C103="","",ROW()-5)</f>
        <v/>
      </c>
      <c r="B103" s="30" t="n"/>
      <c r="C103" s="21" t="n"/>
      <c r="D103" s="21" t="n"/>
      <c r="E103" s="21" t="n"/>
      <c r="F103" s="21" t="n"/>
      <c r="G103" s="21" t="n"/>
      <c r="H103" s="21" t="n"/>
      <c r="I103" s="21" t="n"/>
      <c r="J103" s="21" t="n"/>
      <c r="K103" s="21" t="n"/>
      <c r="L103" s="21" t="n"/>
      <c r="M103" s="31">
        <f>IF(B103="","",INT(B103)+2)</f>
        <v/>
      </c>
      <c r="N103" s="21" t="n"/>
      <c r="O103" s="21" t="n"/>
      <c r="P103" s="21" t="n"/>
    </row>
    <row r="104">
      <c r="A104" s="19">
        <f>IF(C104="","",ROW()-5)</f>
        <v/>
      </c>
      <c r="B104" s="30" t="n"/>
      <c r="C104" s="21" t="n"/>
      <c r="D104" s="21" t="n"/>
      <c r="E104" s="21" t="n"/>
      <c r="F104" s="21" t="n"/>
      <c r="G104" s="21" t="n"/>
      <c r="H104" s="21" t="n"/>
      <c r="I104" s="21" t="n"/>
      <c r="J104" s="21" t="n"/>
      <c r="K104" s="21" t="n"/>
      <c r="L104" s="21" t="n"/>
      <c r="M104" s="31">
        <f>IF(B104="","",INT(B104)+2)</f>
        <v/>
      </c>
      <c r="N104" s="21" t="n"/>
      <c r="O104" s="21" t="n"/>
      <c r="P104" s="21" t="n"/>
    </row>
    <row r="105">
      <c r="A105" s="19">
        <f>IF(C105="","",ROW()-5)</f>
        <v/>
      </c>
      <c r="B105" s="30" t="n"/>
      <c r="C105" s="21" t="n"/>
      <c r="D105" s="21" t="n"/>
      <c r="E105" s="21" t="n"/>
      <c r="F105" s="21" t="n"/>
      <c r="G105" s="21" t="n"/>
      <c r="H105" s="21" t="n"/>
      <c r="I105" s="21" t="n"/>
      <c r="J105" s="21" t="n"/>
      <c r="K105" s="21" t="n"/>
      <c r="L105" s="21" t="n"/>
      <c r="M105" s="31">
        <f>IF(B105="","",INT(B105)+2)</f>
        <v/>
      </c>
      <c r="N105" s="21" t="n"/>
      <c r="O105" s="21" t="n"/>
      <c r="P105" s="21" t="n"/>
    </row>
    <row r="106">
      <c r="A106" s="19">
        <f>IF(C106="","",ROW()-5)</f>
        <v/>
      </c>
      <c r="B106" s="30" t="n"/>
      <c r="C106" s="21" t="n"/>
      <c r="D106" s="21" t="n"/>
      <c r="E106" s="21" t="n"/>
      <c r="F106" s="21" t="n"/>
      <c r="G106" s="21" t="n"/>
      <c r="H106" s="21" t="n"/>
      <c r="I106" s="21" t="n"/>
      <c r="J106" s="21" t="n"/>
      <c r="K106" s="21" t="n"/>
      <c r="L106" s="21" t="n"/>
      <c r="M106" s="31">
        <f>IF(B106="","",INT(B106)+2)</f>
        <v/>
      </c>
      <c r="N106" s="21" t="n"/>
      <c r="O106" s="21" t="n"/>
      <c r="P106" s="21" t="n"/>
    </row>
    <row r="107">
      <c r="A107" s="19">
        <f>IF(C107="","",ROW()-5)</f>
        <v/>
      </c>
      <c r="B107" s="30" t="n"/>
      <c r="C107" s="21" t="n"/>
      <c r="D107" s="21" t="n"/>
      <c r="E107" s="21" t="n"/>
      <c r="F107" s="21" t="n"/>
      <c r="G107" s="21" t="n"/>
      <c r="H107" s="21" t="n"/>
      <c r="I107" s="21" t="n"/>
      <c r="J107" s="21" t="n"/>
      <c r="K107" s="21" t="n"/>
      <c r="L107" s="21" t="n"/>
      <c r="M107" s="31">
        <f>IF(B107="","",INT(B107)+2)</f>
        <v/>
      </c>
      <c r="N107" s="21" t="n"/>
      <c r="O107" s="21" t="n"/>
      <c r="P107" s="21" t="n"/>
    </row>
    <row r="108">
      <c r="A108" s="19">
        <f>IF(C108="","",ROW()-5)</f>
        <v/>
      </c>
      <c r="B108" s="30" t="n"/>
      <c r="C108" s="21" t="n"/>
      <c r="D108" s="21" t="n"/>
      <c r="E108" s="21" t="n"/>
      <c r="F108" s="21" t="n"/>
      <c r="G108" s="21" t="n"/>
      <c r="H108" s="21" t="n"/>
      <c r="I108" s="21" t="n"/>
      <c r="J108" s="21" t="n"/>
      <c r="K108" s="21" t="n"/>
      <c r="L108" s="21" t="n"/>
      <c r="M108" s="31">
        <f>IF(B108="","",INT(B108)+2)</f>
        <v/>
      </c>
      <c r="N108" s="21" t="n"/>
      <c r="O108" s="21" t="n"/>
      <c r="P108" s="21" t="n"/>
    </row>
    <row r="109">
      <c r="A109" s="19">
        <f>IF(C109="","",ROW()-5)</f>
        <v/>
      </c>
      <c r="B109" s="30" t="n"/>
      <c r="C109" s="21" t="n"/>
      <c r="D109" s="21" t="n"/>
      <c r="E109" s="21" t="n"/>
      <c r="F109" s="21" t="n"/>
      <c r="G109" s="21" t="n"/>
      <c r="H109" s="21" t="n"/>
      <c r="I109" s="21" t="n"/>
      <c r="J109" s="21" t="n"/>
      <c r="K109" s="21" t="n"/>
      <c r="L109" s="21" t="n"/>
      <c r="M109" s="31">
        <f>IF(B109="","",INT(B109)+2)</f>
        <v/>
      </c>
      <c r="N109" s="21" t="n"/>
      <c r="O109" s="21" t="n"/>
      <c r="P109" s="21" t="n"/>
    </row>
    <row r="110">
      <c r="A110" s="19">
        <f>IF(C110="","",ROW()-5)</f>
        <v/>
      </c>
      <c r="B110" s="30" t="n"/>
      <c r="C110" s="21" t="n"/>
      <c r="D110" s="21" t="n"/>
      <c r="E110" s="21" t="n"/>
      <c r="F110" s="21" t="n"/>
      <c r="G110" s="21" t="n"/>
      <c r="H110" s="21" t="n"/>
      <c r="I110" s="21" t="n"/>
      <c r="J110" s="21" t="n"/>
      <c r="K110" s="21" t="n"/>
      <c r="L110" s="21" t="n"/>
      <c r="M110" s="31">
        <f>IF(B110="","",INT(B110)+2)</f>
        <v/>
      </c>
      <c r="N110" s="21" t="n"/>
      <c r="O110" s="21" t="n"/>
      <c r="P110" s="21" t="n"/>
    </row>
    <row r="111">
      <c r="A111" s="19">
        <f>IF(C111="","",ROW()-5)</f>
        <v/>
      </c>
      <c r="B111" s="30" t="n"/>
      <c r="C111" s="21" t="n"/>
      <c r="D111" s="21" t="n"/>
      <c r="E111" s="21" t="n"/>
      <c r="F111" s="21" t="n"/>
      <c r="G111" s="21" t="n"/>
      <c r="H111" s="21" t="n"/>
      <c r="I111" s="21" t="n"/>
      <c r="J111" s="21" t="n"/>
      <c r="K111" s="21" t="n"/>
      <c r="L111" s="21" t="n"/>
      <c r="M111" s="31">
        <f>IF(B111="","",INT(B111)+2)</f>
        <v/>
      </c>
      <c r="N111" s="21" t="n"/>
      <c r="O111" s="21" t="n"/>
      <c r="P111" s="21" t="n"/>
    </row>
    <row r="112">
      <c r="A112" s="19">
        <f>IF(C112="","",ROW()-5)</f>
        <v/>
      </c>
      <c r="B112" s="30" t="n"/>
      <c r="C112" s="21" t="n"/>
      <c r="D112" s="21" t="n"/>
      <c r="E112" s="21" t="n"/>
      <c r="F112" s="21" t="n"/>
      <c r="G112" s="21" t="n"/>
      <c r="H112" s="21" t="n"/>
      <c r="I112" s="21" t="n"/>
      <c r="J112" s="21" t="n"/>
      <c r="K112" s="21" t="n"/>
      <c r="L112" s="21" t="n"/>
      <c r="M112" s="31">
        <f>IF(B112="","",INT(B112)+2)</f>
        <v/>
      </c>
      <c r="N112" s="21" t="n"/>
      <c r="O112" s="21" t="n"/>
      <c r="P112" s="21" t="n"/>
    </row>
    <row r="113">
      <c r="A113" s="19">
        <f>IF(C113="","",ROW()-5)</f>
        <v/>
      </c>
      <c r="B113" s="30" t="n"/>
      <c r="C113" s="21" t="n"/>
      <c r="D113" s="21" t="n"/>
      <c r="E113" s="21" t="n"/>
      <c r="F113" s="21" t="n"/>
      <c r="G113" s="21" t="n"/>
      <c r="H113" s="21" t="n"/>
      <c r="I113" s="21" t="n"/>
      <c r="J113" s="21" t="n"/>
      <c r="K113" s="21" t="n"/>
      <c r="L113" s="21" t="n"/>
      <c r="M113" s="31">
        <f>IF(B113="","",INT(B113)+2)</f>
        <v/>
      </c>
      <c r="N113" s="21" t="n"/>
      <c r="O113" s="21" t="n"/>
      <c r="P113" s="21" t="n"/>
    </row>
    <row r="114">
      <c r="A114" s="19">
        <f>IF(C114="","",ROW()-5)</f>
        <v/>
      </c>
      <c r="B114" s="30" t="n"/>
      <c r="C114" s="21" t="n"/>
      <c r="D114" s="21" t="n"/>
      <c r="E114" s="21" t="n"/>
      <c r="F114" s="21" t="n"/>
      <c r="G114" s="21" t="n"/>
      <c r="H114" s="21" t="n"/>
      <c r="I114" s="21" t="n"/>
      <c r="J114" s="21" t="n"/>
      <c r="K114" s="21" t="n"/>
      <c r="L114" s="21" t="n"/>
      <c r="M114" s="31">
        <f>IF(B114="","",INT(B114)+2)</f>
        <v/>
      </c>
      <c r="N114" s="21" t="n"/>
      <c r="O114" s="21" t="n"/>
      <c r="P114" s="21" t="n"/>
    </row>
    <row r="115">
      <c r="A115" s="19">
        <f>IF(C115="","",ROW()-5)</f>
        <v/>
      </c>
      <c r="B115" s="30" t="n"/>
      <c r="C115" s="21" t="n"/>
      <c r="D115" s="21" t="n"/>
      <c r="E115" s="21" t="n"/>
      <c r="F115" s="21" t="n"/>
      <c r="G115" s="21" t="n"/>
      <c r="H115" s="21" t="n"/>
      <c r="I115" s="21" t="n"/>
      <c r="J115" s="21" t="n"/>
      <c r="K115" s="21" t="n"/>
      <c r="L115" s="21" t="n"/>
      <c r="M115" s="31">
        <f>IF(B115="","",INT(B115)+2)</f>
        <v/>
      </c>
      <c r="N115" s="21" t="n"/>
      <c r="O115" s="21" t="n"/>
      <c r="P115" s="21" t="n"/>
    </row>
    <row r="116">
      <c r="A116" s="19">
        <f>IF(C116="","",ROW()-5)</f>
        <v/>
      </c>
      <c r="B116" s="30" t="n"/>
      <c r="C116" s="21" t="n"/>
      <c r="D116" s="21" t="n"/>
      <c r="E116" s="21" t="n"/>
      <c r="F116" s="21" t="n"/>
      <c r="G116" s="21" t="n"/>
      <c r="H116" s="21" t="n"/>
      <c r="I116" s="21" t="n"/>
      <c r="J116" s="21" t="n"/>
      <c r="K116" s="21" t="n"/>
      <c r="L116" s="21" t="n"/>
      <c r="M116" s="31">
        <f>IF(B116="","",INT(B116)+2)</f>
        <v/>
      </c>
      <c r="N116" s="21" t="n"/>
      <c r="O116" s="21" t="n"/>
      <c r="P116" s="21" t="n"/>
    </row>
    <row r="117">
      <c r="A117" s="19">
        <f>IF(C117="","",ROW()-5)</f>
        <v/>
      </c>
      <c r="B117" s="30" t="n"/>
      <c r="C117" s="21" t="n"/>
      <c r="D117" s="21" t="n"/>
      <c r="E117" s="21" t="n"/>
      <c r="F117" s="21" t="n"/>
      <c r="G117" s="21" t="n"/>
      <c r="H117" s="21" t="n"/>
      <c r="I117" s="21" t="n"/>
      <c r="J117" s="21" t="n"/>
      <c r="K117" s="21" t="n"/>
      <c r="L117" s="21" t="n"/>
      <c r="M117" s="31">
        <f>IF(B117="","",INT(B117)+2)</f>
        <v/>
      </c>
      <c r="N117" s="21" t="n"/>
      <c r="O117" s="21" t="n"/>
      <c r="P117" s="21" t="n"/>
    </row>
    <row r="118">
      <c r="A118" s="19">
        <f>IF(C118="","",ROW()-5)</f>
        <v/>
      </c>
      <c r="B118" s="30" t="n"/>
      <c r="C118" s="21" t="n"/>
      <c r="D118" s="21" t="n"/>
      <c r="E118" s="21" t="n"/>
      <c r="F118" s="21" t="n"/>
      <c r="G118" s="21" t="n"/>
      <c r="H118" s="21" t="n"/>
      <c r="I118" s="21" t="n"/>
      <c r="J118" s="21" t="n"/>
      <c r="K118" s="21" t="n"/>
      <c r="L118" s="21" t="n"/>
      <c r="M118" s="31">
        <f>IF(B118="","",INT(B118)+2)</f>
        <v/>
      </c>
      <c r="N118" s="21" t="n"/>
      <c r="O118" s="21" t="n"/>
      <c r="P118" s="21" t="n"/>
    </row>
    <row r="119">
      <c r="A119" s="19">
        <f>IF(C119="","",ROW()-5)</f>
        <v/>
      </c>
      <c r="B119" s="30" t="n"/>
      <c r="C119" s="21" t="n"/>
      <c r="D119" s="21" t="n"/>
      <c r="E119" s="21" t="n"/>
      <c r="F119" s="21" t="n"/>
      <c r="G119" s="21" t="n"/>
      <c r="H119" s="21" t="n"/>
      <c r="I119" s="21" t="n"/>
      <c r="J119" s="21" t="n"/>
      <c r="K119" s="21" t="n"/>
      <c r="L119" s="21" t="n"/>
      <c r="M119" s="31">
        <f>IF(B119="","",INT(B119)+2)</f>
        <v/>
      </c>
      <c r="N119" s="21" t="n"/>
      <c r="O119" s="21" t="n"/>
      <c r="P119" s="21" t="n"/>
    </row>
    <row r="120">
      <c r="A120" s="19">
        <f>IF(C120="","",ROW()-5)</f>
        <v/>
      </c>
      <c r="B120" s="30" t="n"/>
      <c r="C120" s="21" t="n"/>
      <c r="D120" s="21" t="n"/>
      <c r="E120" s="21" t="n"/>
      <c r="F120" s="21" t="n"/>
      <c r="G120" s="21" t="n"/>
      <c r="H120" s="21" t="n"/>
      <c r="I120" s="21" t="n"/>
      <c r="J120" s="21" t="n"/>
      <c r="K120" s="21" t="n"/>
      <c r="L120" s="21" t="n"/>
      <c r="M120" s="31">
        <f>IF(B120="","",INT(B120)+2)</f>
        <v/>
      </c>
      <c r="N120" s="21" t="n"/>
      <c r="O120" s="21" t="n"/>
      <c r="P120" s="21" t="n"/>
    </row>
    <row r="121">
      <c r="A121" s="19">
        <f>IF(C121="","",ROW()-5)</f>
        <v/>
      </c>
      <c r="B121" s="30" t="n"/>
      <c r="C121" s="21" t="n"/>
      <c r="D121" s="21" t="n"/>
      <c r="E121" s="21" t="n"/>
      <c r="F121" s="21" t="n"/>
      <c r="G121" s="21" t="n"/>
      <c r="H121" s="21" t="n"/>
      <c r="I121" s="21" t="n"/>
      <c r="J121" s="21" t="n"/>
      <c r="K121" s="21" t="n"/>
      <c r="L121" s="21" t="n"/>
      <c r="M121" s="31">
        <f>IF(B121="","",INT(B121)+2)</f>
        <v/>
      </c>
      <c r="N121" s="21" t="n"/>
      <c r="O121" s="21" t="n"/>
      <c r="P121" s="21" t="n"/>
    </row>
    <row r="122">
      <c r="A122" s="19">
        <f>IF(C122="","",ROW()-5)</f>
        <v/>
      </c>
      <c r="B122" s="30" t="n"/>
      <c r="C122" s="21" t="n"/>
      <c r="D122" s="21" t="n"/>
      <c r="E122" s="21" t="n"/>
      <c r="F122" s="21" t="n"/>
      <c r="G122" s="21" t="n"/>
      <c r="H122" s="21" t="n"/>
      <c r="I122" s="21" t="n"/>
      <c r="J122" s="21" t="n"/>
      <c r="K122" s="21" t="n"/>
      <c r="L122" s="21" t="n"/>
      <c r="M122" s="31">
        <f>IF(B122="","",INT(B122)+2)</f>
        <v/>
      </c>
      <c r="N122" s="21" t="n"/>
      <c r="O122" s="21" t="n"/>
      <c r="P122" s="21" t="n"/>
    </row>
    <row r="123">
      <c r="A123" s="19">
        <f>IF(C123="","",ROW()-5)</f>
        <v/>
      </c>
      <c r="B123" s="30" t="n"/>
      <c r="C123" s="21" t="n"/>
      <c r="D123" s="21" t="n"/>
      <c r="E123" s="21" t="n"/>
      <c r="F123" s="21" t="n"/>
      <c r="G123" s="21" t="n"/>
      <c r="H123" s="21" t="n"/>
      <c r="I123" s="21" t="n"/>
      <c r="J123" s="21" t="n"/>
      <c r="K123" s="21" t="n"/>
      <c r="L123" s="21" t="n"/>
      <c r="M123" s="31">
        <f>IF(B123="","",INT(B123)+2)</f>
        <v/>
      </c>
      <c r="N123" s="21" t="n"/>
      <c r="O123" s="21" t="n"/>
      <c r="P123" s="21" t="n"/>
    </row>
    <row r="124">
      <c r="A124" s="19">
        <f>IF(C124="","",ROW()-5)</f>
        <v/>
      </c>
      <c r="B124" s="30" t="n"/>
      <c r="C124" s="21" t="n"/>
      <c r="D124" s="21" t="n"/>
      <c r="E124" s="21" t="n"/>
      <c r="F124" s="21" t="n"/>
      <c r="G124" s="21" t="n"/>
      <c r="H124" s="21" t="n"/>
      <c r="I124" s="21" t="n"/>
      <c r="J124" s="21" t="n"/>
      <c r="K124" s="21" t="n"/>
      <c r="L124" s="21" t="n"/>
      <c r="M124" s="31">
        <f>IF(B124="","",INT(B124)+2)</f>
        <v/>
      </c>
      <c r="N124" s="21" t="n"/>
      <c r="O124" s="21" t="n"/>
      <c r="P124" s="21" t="n"/>
    </row>
    <row r="125">
      <c r="A125" s="19">
        <f>IF(C125="","",ROW()-5)</f>
        <v/>
      </c>
      <c r="B125" s="30" t="n"/>
      <c r="C125" s="21" t="n"/>
      <c r="D125" s="21" t="n"/>
      <c r="E125" s="21" t="n"/>
      <c r="F125" s="21" t="n"/>
      <c r="G125" s="21" t="n"/>
      <c r="H125" s="21" t="n"/>
      <c r="I125" s="21" t="n"/>
      <c r="J125" s="21" t="n"/>
      <c r="K125" s="21" t="n"/>
      <c r="L125" s="21" t="n"/>
      <c r="M125" s="31">
        <f>IF(B125="","",INT(B125)+2)</f>
        <v/>
      </c>
      <c r="N125" s="21" t="n"/>
      <c r="O125" s="21" t="n"/>
      <c r="P125" s="21" t="n"/>
    </row>
    <row r="126">
      <c r="A126" s="19">
        <f>IF(C126="","",ROW()-5)</f>
        <v/>
      </c>
      <c r="B126" s="30" t="n"/>
      <c r="C126" s="21" t="n"/>
      <c r="D126" s="21" t="n"/>
      <c r="E126" s="21" t="n"/>
      <c r="F126" s="21" t="n"/>
      <c r="G126" s="21" t="n"/>
      <c r="H126" s="21" t="n"/>
      <c r="I126" s="21" t="n"/>
      <c r="J126" s="21" t="n"/>
      <c r="K126" s="21" t="n"/>
      <c r="L126" s="21" t="n"/>
      <c r="M126" s="31">
        <f>IF(B126="","",INT(B126)+2)</f>
        <v/>
      </c>
      <c r="N126" s="21" t="n"/>
      <c r="O126" s="21" t="n"/>
      <c r="P126" s="21" t="n"/>
    </row>
    <row r="127">
      <c r="A127" s="19">
        <f>IF(C127="","",ROW()-5)</f>
        <v/>
      </c>
      <c r="B127" s="30" t="n"/>
      <c r="C127" s="21" t="n"/>
      <c r="D127" s="21" t="n"/>
      <c r="E127" s="21" t="n"/>
      <c r="F127" s="21" t="n"/>
      <c r="G127" s="21" t="n"/>
      <c r="H127" s="21" t="n"/>
      <c r="I127" s="21" t="n"/>
      <c r="J127" s="21" t="n"/>
      <c r="K127" s="21" t="n"/>
      <c r="L127" s="21" t="n"/>
      <c r="M127" s="31">
        <f>IF(B127="","",INT(B127)+2)</f>
        <v/>
      </c>
      <c r="N127" s="21" t="n"/>
      <c r="O127" s="21" t="n"/>
      <c r="P127" s="21" t="n"/>
    </row>
    <row r="128">
      <c r="A128" s="19">
        <f>IF(C128="","",ROW()-5)</f>
        <v/>
      </c>
      <c r="B128" s="30" t="n"/>
      <c r="C128" s="21" t="n"/>
      <c r="D128" s="21" t="n"/>
      <c r="E128" s="21" t="n"/>
      <c r="F128" s="21" t="n"/>
      <c r="G128" s="21" t="n"/>
      <c r="H128" s="21" t="n"/>
      <c r="I128" s="21" t="n"/>
      <c r="J128" s="21" t="n"/>
      <c r="K128" s="21" t="n"/>
      <c r="L128" s="21" t="n"/>
      <c r="M128" s="31">
        <f>IF(B128="","",INT(B128)+2)</f>
        <v/>
      </c>
      <c r="N128" s="21" t="n"/>
      <c r="O128" s="21" t="n"/>
      <c r="P128" s="21" t="n"/>
    </row>
    <row r="129">
      <c r="A129" s="19">
        <f>IF(C129="","",ROW()-5)</f>
        <v/>
      </c>
      <c r="B129" s="30" t="n"/>
      <c r="C129" s="21" t="n"/>
      <c r="D129" s="21" t="n"/>
      <c r="E129" s="21" t="n"/>
      <c r="F129" s="21" t="n"/>
      <c r="G129" s="21" t="n"/>
      <c r="H129" s="21" t="n"/>
      <c r="I129" s="21" t="n"/>
      <c r="J129" s="21" t="n"/>
      <c r="K129" s="21" t="n"/>
      <c r="L129" s="21" t="n"/>
      <c r="M129" s="31">
        <f>IF(B129="","",INT(B129)+2)</f>
        <v/>
      </c>
      <c r="N129" s="21" t="n"/>
      <c r="O129" s="21" t="n"/>
      <c r="P129" s="21" t="n"/>
    </row>
    <row r="130">
      <c r="A130" s="19">
        <f>IF(C130="","",ROW()-5)</f>
        <v/>
      </c>
      <c r="B130" s="30" t="n"/>
      <c r="C130" s="21" t="n"/>
      <c r="D130" s="21" t="n"/>
      <c r="E130" s="21" t="n"/>
      <c r="F130" s="21" t="n"/>
      <c r="G130" s="21" t="n"/>
      <c r="H130" s="21" t="n"/>
      <c r="I130" s="21" t="n"/>
      <c r="J130" s="21" t="n"/>
      <c r="K130" s="21" t="n"/>
      <c r="L130" s="21" t="n"/>
      <c r="M130" s="31">
        <f>IF(B130="","",INT(B130)+2)</f>
        <v/>
      </c>
      <c r="N130" s="21" t="n"/>
      <c r="O130" s="21" t="n"/>
      <c r="P130" s="21" t="n"/>
    </row>
    <row r="131">
      <c r="A131" s="19">
        <f>IF(C131="","",ROW()-5)</f>
        <v/>
      </c>
      <c r="B131" s="30" t="n"/>
      <c r="C131" s="21" t="n"/>
      <c r="D131" s="21" t="n"/>
      <c r="E131" s="21" t="n"/>
      <c r="F131" s="21" t="n"/>
      <c r="G131" s="21" t="n"/>
      <c r="H131" s="21" t="n"/>
      <c r="I131" s="21" t="n"/>
      <c r="J131" s="21" t="n"/>
      <c r="K131" s="21" t="n"/>
      <c r="L131" s="21" t="n"/>
      <c r="M131" s="31">
        <f>IF(B131="","",INT(B131)+2)</f>
        <v/>
      </c>
      <c r="N131" s="21" t="n"/>
      <c r="O131" s="21" t="n"/>
      <c r="P131" s="21" t="n"/>
    </row>
    <row r="132">
      <c r="A132" s="19">
        <f>IF(C132="","",ROW()-5)</f>
        <v/>
      </c>
      <c r="B132" s="30" t="n"/>
      <c r="C132" s="21" t="n"/>
      <c r="D132" s="21" t="n"/>
      <c r="E132" s="21" t="n"/>
      <c r="F132" s="21" t="n"/>
      <c r="G132" s="21" t="n"/>
      <c r="H132" s="21" t="n"/>
      <c r="I132" s="21" t="n"/>
      <c r="J132" s="21" t="n"/>
      <c r="K132" s="21" t="n"/>
      <c r="L132" s="21" t="n"/>
      <c r="M132" s="31">
        <f>IF(B132="","",INT(B132)+2)</f>
        <v/>
      </c>
      <c r="N132" s="21" t="n"/>
      <c r="O132" s="21" t="n"/>
      <c r="P132" s="21" t="n"/>
    </row>
    <row r="133">
      <c r="A133" s="19">
        <f>IF(C133="","",ROW()-5)</f>
        <v/>
      </c>
      <c r="B133" s="30" t="n"/>
      <c r="C133" s="21" t="n"/>
      <c r="D133" s="21" t="n"/>
      <c r="E133" s="21" t="n"/>
      <c r="F133" s="21" t="n"/>
      <c r="G133" s="21" t="n"/>
      <c r="H133" s="21" t="n"/>
      <c r="I133" s="21" t="n"/>
      <c r="J133" s="21" t="n"/>
      <c r="K133" s="21" t="n"/>
      <c r="L133" s="21" t="n"/>
      <c r="M133" s="31">
        <f>IF(B133="","",INT(B133)+2)</f>
        <v/>
      </c>
      <c r="N133" s="21" t="n"/>
      <c r="O133" s="21" t="n"/>
      <c r="P133" s="21" t="n"/>
    </row>
    <row r="134">
      <c r="A134" s="19">
        <f>IF(C134="","",ROW()-5)</f>
        <v/>
      </c>
      <c r="B134" s="30" t="n"/>
      <c r="C134" s="21" t="n"/>
      <c r="D134" s="21" t="n"/>
      <c r="E134" s="21" t="n"/>
      <c r="F134" s="21" t="n"/>
      <c r="G134" s="21" t="n"/>
      <c r="H134" s="21" t="n"/>
      <c r="I134" s="21" t="n"/>
      <c r="J134" s="21" t="n"/>
      <c r="K134" s="21" t="n"/>
      <c r="L134" s="21" t="n"/>
      <c r="M134" s="31">
        <f>IF(B134="","",INT(B134)+2)</f>
        <v/>
      </c>
      <c r="N134" s="21" t="n"/>
      <c r="O134" s="21" t="n"/>
      <c r="P134" s="21" t="n"/>
    </row>
    <row r="135">
      <c r="A135" s="19">
        <f>IF(C135="","",ROW()-5)</f>
        <v/>
      </c>
      <c r="B135" s="30" t="n"/>
      <c r="C135" s="21" t="n"/>
      <c r="D135" s="21" t="n"/>
      <c r="E135" s="21" t="n"/>
      <c r="F135" s="21" t="n"/>
      <c r="G135" s="21" t="n"/>
      <c r="H135" s="21" t="n"/>
      <c r="I135" s="21" t="n"/>
      <c r="J135" s="21" t="n"/>
      <c r="K135" s="21" t="n"/>
      <c r="L135" s="21" t="n"/>
      <c r="M135" s="31">
        <f>IF(B135="","",INT(B135)+2)</f>
        <v/>
      </c>
      <c r="N135" s="21" t="n"/>
      <c r="O135" s="21" t="n"/>
      <c r="P135" s="21" t="n"/>
    </row>
    <row r="136">
      <c r="A136" s="19">
        <f>IF(C136="","",ROW()-5)</f>
        <v/>
      </c>
      <c r="B136" s="30" t="n"/>
      <c r="C136" s="21" t="n"/>
      <c r="D136" s="21" t="n"/>
      <c r="E136" s="21" t="n"/>
      <c r="F136" s="21" t="n"/>
      <c r="G136" s="21" t="n"/>
      <c r="H136" s="21" t="n"/>
      <c r="I136" s="21" t="n"/>
      <c r="J136" s="21" t="n"/>
      <c r="K136" s="21" t="n"/>
      <c r="L136" s="21" t="n"/>
      <c r="M136" s="31">
        <f>IF(B136="","",INT(B136)+2)</f>
        <v/>
      </c>
      <c r="N136" s="21" t="n"/>
      <c r="O136" s="21" t="n"/>
      <c r="P136" s="21" t="n"/>
    </row>
    <row r="137">
      <c r="A137" s="19">
        <f>IF(C137="","",ROW()-5)</f>
        <v/>
      </c>
      <c r="B137" s="30" t="n"/>
      <c r="C137" s="21" t="n"/>
      <c r="D137" s="21" t="n"/>
      <c r="E137" s="21" t="n"/>
      <c r="F137" s="21" t="n"/>
      <c r="G137" s="21" t="n"/>
      <c r="H137" s="21" t="n"/>
      <c r="I137" s="21" t="n"/>
      <c r="J137" s="21" t="n"/>
      <c r="K137" s="21" t="n"/>
      <c r="L137" s="21" t="n"/>
      <c r="M137" s="31">
        <f>IF(B137="","",INT(B137)+2)</f>
        <v/>
      </c>
      <c r="N137" s="21" t="n"/>
      <c r="O137" s="21" t="n"/>
      <c r="P137" s="21" t="n"/>
    </row>
    <row r="138">
      <c r="A138" s="19">
        <f>IF(C138="","",ROW()-5)</f>
        <v/>
      </c>
      <c r="B138" s="30" t="n"/>
      <c r="C138" s="21" t="n"/>
      <c r="D138" s="21" t="n"/>
      <c r="E138" s="21" t="n"/>
      <c r="F138" s="21" t="n"/>
      <c r="G138" s="21" t="n"/>
      <c r="H138" s="21" t="n"/>
      <c r="I138" s="21" t="n"/>
      <c r="J138" s="21" t="n"/>
      <c r="K138" s="21" t="n"/>
      <c r="L138" s="21" t="n"/>
      <c r="M138" s="31">
        <f>IF(B138="","",INT(B138)+2)</f>
        <v/>
      </c>
      <c r="N138" s="21" t="n"/>
      <c r="O138" s="21" t="n"/>
      <c r="P138" s="21" t="n"/>
    </row>
    <row r="139">
      <c r="A139" s="19">
        <f>IF(C139="","",ROW()-5)</f>
        <v/>
      </c>
      <c r="B139" s="30" t="n"/>
      <c r="C139" s="21" t="n"/>
      <c r="D139" s="21" t="n"/>
      <c r="E139" s="21" t="n"/>
      <c r="F139" s="21" t="n"/>
      <c r="G139" s="21" t="n"/>
      <c r="H139" s="21" t="n"/>
      <c r="I139" s="21" t="n"/>
      <c r="J139" s="21" t="n"/>
      <c r="K139" s="21" t="n"/>
      <c r="L139" s="21" t="n"/>
      <c r="M139" s="31">
        <f>IF(B139="","",INT(B139)+2)</f>
        <v/>
      </c>
      <c r="N139" s="21" t="n"/>
      <c r="O139" s="21" t="n"/>
      <c r="P139" s="21" t="n"/>
    </row>
    <row r="140">
      <c r="A140" s="19">
        <f>IF(C140="","",ROW()-5)</f>
        <v/>
      </c>
      <c r="B140" s="30" t="n"/>
      <c r="C140" s="21" t="n"/>
      <c r="D140" s="21" t="n"/>
      <c r="E140" s="21" t="n"/>
      <c r="F140" s="21" t="n"/>
      <c r="G140" s="21" t="n"/>
      <c r="H140" s="21" t="n"/>
      <c r="I140" s="21" t="n"/>
      <c r="J140" s="21" t="n"/>
      <c r="K140" s="21" t="n"/>
      <c r="L140" s="21" t="n"/>
      <c r="M140" s="31">
        <f>IF(B140="","",INT(B140)+2)</f>
        <v/>
      </c>
      <c r="N140" s="21" t="n"/>
      <c r="O140" s="21" t="n"/>
      <c r="P140" s="21" t="n"/>
    </row>
    <row r="141">
      <c r="A141" s="19">
        <f>IF(C141="","",ROW()-5)</f>
        <v/>
      </c>
      <c r="B141" s="30" t="n"/>
      <c r="C141" s="21" t="n"/>
      <c r="D141" s="21" t="n"/>
      <c r="E141" s="21" t="n"/>
      <c r="F141" s="21" t="n"/>
      <c r="G141" s="21" t="n"/>
      <c r="H141" s="21" t="n"/>
      <c r="I141" s="21" t="n"/>
      <c r="J141" s="21" t="n"/>
      <c r="K141" s="21" t="n"/>
      <c r="L141" s="21" t="n"/>
      <c r="M141" s="31">
        <f>IF(B141="","",INT(B141)+2)</f>
        <v/>
      </c>
      <c r="N141" s="21" t="n"/>
      <c r="O141" s="21" t="n"/>
      <c r="P141" s="21" t="n"/>
    </row>
    <row r="142">
      <c r="A142" s="19">
        <f>IF(C142="","",ROW()-5)</f>
        <v/>
      </c>
      <c r="B142" s="30" t="n"/>
      <c r="C142" s="21" t="n"/>
      <c r="D142" s="21" t="n"/>
      <c r="E142" s="21" t="n"/>
      <c r="F142" s="21" t="n"/>
      <c r="G142" s="21" t="n"/>
      <c r="H142" s="21" t="n"/>
      <c r="I142" s="21" t="n"/>
      <c r="J142" s="21" t="n"/>
      <c r="K142" s="21" t="n"/>
      <c r="L142" s="21" t="n"/>
      <c r="M142" s="31">
        <f>IF(B142="","",INT(B142)+2)</f>
        <v/>
      </c>
      <c r="N142" s="21" t="n"/>
      <c r="O142" s="21" t="n"/>
      <c r="P142" s="21" t="n"/>
    </row>
    <row r="143">
      <c r="A143" s="19">
        <f>IF(C143="","",ROW()-5)</f>
        <v/>
      </c>
      <c r="B143" s="30" t="n"/>
      <c r="C143" s="21" t="n"/>
      <c r="D143" s="21" t="n"/>
      <c r="E143" s="21" t="n"/>
      <c r="F143" s="21" t="n"/>
      <c r="G143" s="21" t="n"/>
      <c r="H143" s="21" t="n"/>
      <c r="I143" s="21" t="n"/>
      <c r="J143" s="21" t="n"/>
      <c r="K143" s="21" t="n"/>
      <c r="L143" s="21" t="n"/>
      <c r="M143" s="31">
        <f>IF(B143="","",INT(B143)+2)</f>
        <v/>
      </c>
      <c r="N143" s="21" t="n"/>
      <c r="O143" s="21" t="n"/>
      <c r="P143" s="21" t="n"/>
    </row>
    <row r="144">
      <c r="A144" s="19">
        <f>IF(C144="","",ROW()-5)</f>
        <v/>
      </c>
      <c r="B144" s="30" t="n"/>
      <c r="C144" s="21" t="n"/>
      <c r="D144" s="21" t="n"/>
      <c r="E144" s="21" t="n"/>
      <c r="F144" s="21" t="n"/>
      <c r="G144" s="21" t="n"/>
      <c r="H144" s="21" t="n"/>
      <c r="I144" s="21" t="n"/>
      <c r="J144" s="21" t="n"/>
      <c r="K144" s="21" t="n"/>
      <c r="L144" s="21" t="n"/>
      <c r="M144" s="31">
        <f>IF(B144="","",INT(B144)+2)</f>
        <v/>
      </c>
      <c r="N144" s="21" t="n"/>
      <c r="O144" s="21" t="n"/>
      <c r="P144" s="21" t="n"/>
    </row>
    <row r="145">
      <c r="A145" s="19">
        <f>IF(C145="","",ROW()-5)</f>
        <v/>
      </c>
      <c r="B145" s="30" t="n"/>
      <c r="C145" s="21" t="n"/>
      <c r="D145" s="21" t="n"/>
      <c r="E145" s="21" t="n"/>
      <c r="F145" s="21" t="n"/>
      <c r="G145" s="21" t="n"/>
      <c r="H145" s="21" t="n"/>
      <c r="I145" s="21" t="n"/>
      <c r="J145" s="21" t="n"/>
      <c r="K145" s="21" t="n"/>
      <c r="L145" s="21" t="n"/>
      <c r="M145" s="31">
        <f>IF(B145="","",INT(B145)+2)</f>
        <v/>
      </c>
      <c r="N145" s="21" t="n"/>
      <c r="O145" s="21" t="n"/>
      <c r="P145" s="21" t="n"/>
    </row>
    <row r="146">
      <c r="A146" s="19">
        <f>IF(C146="","",ROW()-5)</f>
        <v/>
      </c>
      <c r="B146" s="30" t="n"/>
      <c r="C146" s="21" t="n"/>
      <c r="D146" s="21" t="n"/>
      <c r="E146" s="21" t="n"/>
      <c r="F146" s="21" t="n"/>
      <c r="G146" s="21" t="n"/>
      <c r="H146" s="21" t="n"/>
      <c r="I146" s="21" t="n"/>
      <c r="J146" s="21" t="n"/>
      <c r="K146" s="21" t="n"/>
      <c r="L146" s="21" t="n"/>
      <c r="M146" s="31">
        <f>IF(B146="","",INT(B146)+2)</f>
        <v/>
      </c>
      <c r="N146" s="21" t="n"/>
      <c r="O146" s="21" t="n"/>
      <c r="P146" s="21" t="n"/>
    </row>
    <row r="147">
      <c r="A147" s="19">
        <f>IF(C147="","",ROW()-5)</f>
        <v/>
      </c>
      <c r="B147" s="30" t="n"/>
      <c r="C147" s="21" t="n"/>
      <c r="D147" s="21" t="n"/>
      <c r="E147" s="21" t="n"/>
      <c r="F147" s="21" t="n"/>
      <c r="G147" s="21" t="n"/>
      <c r="H147" s="21" t="n"/>
      <c r="I147" s="21" t="n"/>
      <c r="J147" s="21" t="n"/>
      <c r="K147" s="21" t="n"/>
      <c r="L147" s="21" t="n"/>
      <c r="M147" s="31">
        <f>IF(B147="","",INT(B147)+2)</f>
        <v/>
      </c>
      <c r="N147" s="21" t="n"/>
      <c r="O147" s="21" t="n"/>
      <c r="P147" s="21" t="n"/>
    </row>
    <row r="148">
      <c r="A148" s="19">
        <f>IF(C148="","",ROW()-5)</f>
        <v/>
      </c>
      <c r="B148" s="30" t="n"/>
      <c r="C148" s="21" t="n"/>
      <c r="D148" s="21" t="n"/>
      <c r="E148" s="21" t="n"/>
      <c r="F148" s="21" t="n"/>
      <c r="G148" s="21" t="n"/>
      <c r="H148" s="21" t="n"/>
      <c r="I148" s="21" t="n"/>
      <c r="J148" s="21" t="n"/>
      <c r="K148" s="21" t="n"/>
      <c r="L148" s="21" t="n"/>
      <c r="M148" s="31">
        <f>IF(B148="","",INT(B148)+2)</f>
        <v/>
      </c>
      <c r="N148" s="21" t="n"/>
      <c r="O148" s="21" t="n"/>
      <c r="P148" s="21" t="n"/>
    </row>
    <row r="149">
      <c r="A149" s="19">
        <f>IF(C149="","",ROW()-5)</f>
        <v/>
      </c>
      <c r="B149" s="30" t="n"/>
      <c r="C149" s="21" t="n"/>
      <c r="D149" s="21" t="n"/>
      <c r="E149" s="21" t="n"/>
      <c r="F149" s="21" t="n"/>
      <c r="G149" s="21" t="n"/>
      <c r="H149" s="21" t="n"/>
      <c r="I149" s="21" t="n"/>
      <c r="J149" s="21" t="n"/>
      <c r="K149" s="21" t="n"/>
      <c r="L149" s="21" t="n"/>
      <c r="M149" s="31">
        <f>IF(B149="","",INT(B149)+2)</f>
        <v/>
      </c>
      <c r="N149" s="21" t="n"/>
      <c r="O149" s="21" t="n"/>
      <c r="P149" s="21" t="n"/>
    </row>
    <row r="150">
      <c r="A150" s="19">
        <f>IF(C150="","",ROW()-5)</f>
        <v/>
      </c>
      <c r="B150" s="30" t="n"/>
      <c r="C150" s="21" t="n"/>
      <c r="D150" s="21" t="n"/>
      <c r="E150" s="21" t="n"/>
      <c r="F150" s="21" t="n"/>
      <c r="G150" s="21" t="n"/>
      <c r="H150" s="21" t="n"/>
      <c r="I150" s="21" t="n"/>
      <c r="J150" s="21" t="n"/>
      <c r="K150" s="21" t="n"/>
      <c r="L150" s="21" t="n"/>
      <c r="M150" s="31">
        <f>IF(B150="","",INT(B150)+2)</f>
        <v/>
      </c>
      <c r="N150" s="21" t="n"/>
      <c r="O150" s="21" t="n"/>
      <c r="P150" s="21" t="n"/>
    </row>
    <row r="151">
      <c r="A151" s="19">
        <f>IF(C151="","",ROW()-5)</f>
        <v/>
      </c>
      <c r="B151" s="30" t="n"/>
      <c r="C151" s="21" t="n"/>
      <c r="D151" s="21" t="n"/>
      <c r="E151" s="21" t="n"/>
      <c r="F151" s="21" t="n"/>
      <c r="G151" s="21" t="n"/>
      <c r="H151" s="21" t="n"/>
      <c r="I151" s="21" t="n"/>
      <c r="J151" s="21" t="n"/>
      <c r="K151" s="21" t="n"/>
      <c r="L151" s="21" t="n"/>
      <c r="M151" s="31">
        <f>IF(B151="","",INT(B151)+2)</f>
        <v/>
      </c>
      <c r="N151" s="21" t="n"/>
      <c r="O151" s="21" t="n"/>
      <c r="P151" s="21" t="n"/>
    </row>
    <row r="152">
      <c r="A152" s="19">
        <f>IF(C152="","",ROW()-5)</f>
        <v/>
      </c>
      <c r="B152" s="30" t="n"/>
      <c r="C152" s="21" t="n"/>
      <c r="D152" s="21" t="n"/>
      <c r="E152" s="21" t="n"/>
      <c r="F152" s="21" t="n"/>
      <c r="G152" s="21" t="n"/>
      <c r="H152" s="21" t="n"/>
      <c r="I152" s="21" t="n"/>
      <c r="J152" s="21" t="n"/>
      <c r="K152" s="21" t="n"/>
      <c r="L152" s="21" t="n"/>
      <c r="M152" s="31">
        <f>IF(B152="","",INT(B152)+2)</f>
        <v/>
      </c>
      <c r="N152" s="21" t="n"/>
      <c r="O152" s="21" t="n"/>
      <c r="P152" s="21" t="n"/>
    </row>
    <row r="153">
      <c r="A153" s="19">
        <f>IF(C153="","",ROW()-5)</f>
        <v/>
      </c>
      <c r="B153" s="30" t="n"/>
      <c r="C153" s="21" t="n"/>
      <c r="D153" s="21" t="n"/>
      <c r="E153" s="21" t="n"/>
      <c r="F153" s="21" t="n"/>
      <c r="G153" s="21" t="n"/>
      <c r="H153" s="21" t="n"/>
      <c r="I153" s="21" t="n"/>
      <c r="J153" s="21" t="n"/>
      <c r="K153" s="21" t="n"/>
      <c r="L153" s="21" t="n"/>
      <c r="M153" s="31">
        <f>IF(B153="","",INT(B153)+2)</f>
        <v/>
      </c>
      <c r="N153" s="21" t="n"/>
      <c r="O153" s="21" t="n"/>
      <c r="P153" s="21" t="n"/>
    </row>
    <row r="154">
      <c r="A154" s="19">
        <f>IF(C154="","",ROW()-5)</f>
        <v/>
      </c>
      <c r="B154" s="30" t="n"/>
      <c r="C154" s="21" t="n"/>
      <c r="D154" s="21" t="n"/>
      <c r="E154" s="21" t="n"/>
      <c r="F154" s="21" t="n"/>
      <c r="G154" s="21" t="n"/>
      <c r="H154" s="21" t="n"/>
      <c r="I154" s="21" t="n"/>
      <c r="J154" s="21" t="n"/>
      <c r="K154" s="21" t="n"/>
      <c r="L154" s="21" t="n"/>
      <c r="M154" s="31">
        <f>IF(B154="","",INT(B154)+2)</f>
        <v/>
      </c>
      <c r="N154" s="21" t="n"/>
      <c r="O154" s="21" t="n"/>
      <c r="P154" s="21" t="n"/>
    </row>
    <row r="155">
      <c r="A155" s="19">
        <f>IF(C155="","",ROW()-5)</f>
        <v/>
      </c>
      <c r="B155" s="30" t="n"/>
      <c r="C155" s="21" t="n"/>
      <c r="D155" s="21" t="n"/>
      <c r="E155" s="21" t="n"/>
      <c r="F155" s="21" t="n"/>
      <c r="G155" s="21" t="n"/>
      <c r="H155" s="21" t="n"/>
      <c r="I155" s="21" t="n"/>
      <c r="J155" s="21" t="n"/>
      <c r="K155" s="21" t="n"/>
      <c r="L155" s="21" t="n"/>
      <c r="M155" s="31">
        <f>IF(B155="","",INT(B155)+2)</f>
        <v/>
      </c>
      <c r="N155" s="21" t="n"/>
      <c r="O155" s="21" t="n"/>
      <c r="P155" s="21" t="n"/>
    </row>
    <row r="156">
      <c r="A156" s="19">
        <f>IF(C156="","",ROW()-5)</f>
        <v/>
      </c>
      <c r="B156" s="30" t="n"/>
      <c r="C156" s="21" t="n"/>
      <c r="D156" s="21" t="n"/>
      <c r="E156" s="21" t="n"/>
      <c r="F156" s="21" t="n"/>
      <c r="G156" s="21" t="n"/>
      <c r="H156" s="21" t="n"/>
      <c r="I156" s="21" t="n"/>
      <c r="J156" s="21" t="n"/>
      <c r="K156" s="21" t="n"/>
      <c r="L156" s="21" t="n"/>
      <c r="M156" s="31">
        <f>IF(B156="","",INT(B156)+2)</f>
        <v/>
      </c>
      <c r="N156" s="21" t="n"/>
      <c r="O156" s="21" t="n"/>
      <c r="P156" s="21" t="n"/>
    </row>
    <row r="157">
      <c r="A157" s="19">
        <f>IF(C157="","",ROW()-5)</f>
        <v/>
      </c>
      <c r="B157" s="30" t="n"/>
      <c r="C157" s="21" t="n"/>
      <c r="D157" s="21" t="n"/>
      <c r="E157" s="21" t="n"/>
      <c r="F157" s="21" t="n"/>
      <c r="G157" s="21" t="n"/>
      <c r="H157" s="21" t="n"/>
      <c r="I157" s="21" t="n"/>
      <c r="J157" s="21" t="n"/>
      <c r="K157" s="21" t="n"/>
      <c r="L157" s="21" t="n"/>
      <c r="M157" s="31">
        <f>IF(B157="","",INT(B157)+2)</f>
        <v/>
      </c>
      <c r="N157" s="21" t="n"/>
      <c r="O157" s="21" t="n"/>
      <c r="P157" s="21" t="n"/>
    </row>
    <row r="158">
      <c r="A158" s="19">
        <f>IF(C158="","",ROW()-5)</f>
        <v/>
      </c>
      <c r="B158" s="30" t="n"/>
      <c r="C158" s="21" t="n"/>
      <c r="D158" s="21" t="n"/>
      <c r="E158" s="21" t="n"/>
      <c r="F158" s="21" t="n"/>
      <c r="G158" s="21" t="n"/>
      <c r="H158" s="21" t="n"/>
      <c r="I158" s="21" t="n"/>
      <c r="J158" s="21" t="n"/>
      <c r="K158" s="21" t="n"/>
      <c r="L158" s="21" t="n"/>
      <c r="M158" s="31">
        <f>IF(B158="","",INT(B158)+2)</f>
        <v/>
      </c>
      <c r="N158" s="21" t="n"/>
      <c r="O158" s="21" t="n"/>
      <c r="P158" s="21" t="n"/>
    </row>
    <row r="159">
      <c r="A159" s="19">
        <f>IF(C159="","",ROW()-5)</f>
        <v/>
      </c>
      <c r="B159" s="30" t="n"/>
      <c r="C159" s="21" t="n"/>
      <c r="D159" s="21" t="n"/>
      <c r="E159" s="21" t="n"/>
      <c r="F159" s="21" t="n"/>
      <c r="G159" s="21" t="n"/>
      <c r="H159" s="21" t="n"/>
      <c r="I159" s="21" t="n"/>
      <c r="J159" s="21" t="n"/>
      <c r="K159" s="21" t="n"/>
      <c r="L159" s="21" t="n"/>
      <c r="M159" s="31">
        <f>IF(B159="","",INT(B159)+2)</f>
        <v/>
      </c>
      <c r="N159" s="21" t="n"/>
      <c r="O159" s="21" t="n"/>
      <c r="P159" s="21" t="n"/>
    </row>
    <row r="160">
      <c r="A160" s="19">
        <f>IF(C160="","",ROW()-5)</f>
        <v/>
      </c>
      <c r="B160" s="30" t="n"/>
      <c r="C160" s="21" t="n"/>
      <c r="D160" s="21" t="n"/>
      <c r="E160" s="21" t="n"/>
      <c r="F160" s="21" t="n"/>
      <c r="G160" s="21" t="n"/>
      <c r="H160" s="21" t="n"/>
      <c r="I160" s="21" t="n"/>
      <c r="J160" s="21" t="n"/>
      <c r="K160" s="21" t="n"/>
      <c r="L160" s="21" t="n"/>
      <c r="M160" s="31">
        <f>IF(B160="","",INT(B160)+2)</f>
        <v/>
      </c>
      <c r="N160" s="21" t="n"/>
      <c r="O160" s="21" t="n"/>
      <c r="P160" s="21" t="n"/>
    </row>
    <row r="161">
      <c r="A161" s="19">
        <f>IF(C161="","",ROW()-5)</f>
        <v/>
      </c>
      <c r="B161" s="30" t="n"/>
      <c r="C161" s="21" t="n"/>
      <c r="D161" s="21" t="n"/>
      <c r="E161" s="21" t="n"/>
      <c r="F161" s="21" t="n"/>
      <c r="G161" s="21" t="n"/>
      <c r="H161" s="21" t="n"/>
      <c r="I161" s="21" t="n"/>
      <c r="J161" s="21" t="n"/>
      <c r="K161" s="21" t="n"/>
      <c r="L161" s="21" t="n"/>
      <c r="M161" s="31">
        <f>IF(B161="","",INT(B161)+2)</f>
        <v/>
      </c>
      <c r="N161" s="21" t="n"/>
      <c r="O161" s="21" t="n"/>
      <c r="P161" s="21" t="n"/>
    </row>
    <row r="162">
      <c r="A162" s="19">
        <f>IF(C162="","",ROW()-5)</f>
        <v/>
      </c>
      <c r="B162" s="30" t="n"/>
      <c r="C162" s="21" t="n"/>
      <c r="D162" s="21" t="n"/>
      <c r="E162" s="21" t="n"/>
      <c r="F162" s="21" t="n"/>
      <c r="G162" s="21" t="n"/>
      <c r="H162" s="21" t="n"/>
      <c r="I162" s="21" t="n"/>
      <c r="J162" s="21" t="n"/>
      <c r="K162" s="21" t="n"/>
      <c r="L162" s="21" t="n"/>
      <c r="M162" s="31">
        <f>IF(B162="","",INT(B162)+2)</f>
        <v/>
      </c>
      <c r="N162" s="21" t="n"/>
      <c r="O162" s="21" t="n"/>
      <c r="P162" s="21" t="n"/>
    </row>
    <row r="163">
      <c r="A163" s="19">
        <f>IF(C163="","",ROW()-5)</f>
        <v/>
      </c>
      <c r="B163" s="30" t="n"/>
      <c r="C163" s="21" t="n"/>
      <c r="D163" s="21" t="n"/>
      <c r="E163" s="21" t="n"/>
      <c r="F163" s="21" t="n"/>
      <c r="G163" s="21" t="n"/>
      <c r="H163" s="21" t="n"/>
      <c r="I163" s="21" t="n"/>
      <c r="J163" s="21" t="n"/>
      <c r="K163" s="21" t="n"/>
      <c r="L163" s="21" t="n"/>
      <c r="M163" s="31">
        <f>IF(B163="","",INT(B163)+2)</f>
        <v/>
      </c>
      <c r="N163" s="21" t="n"/>
      <c r="O163" s="21" t="n"/>
      <c r="P163" s="21" t="n"/>
    </row>
    <row r="164">
      <c r="A164" s="19">
        <f>IF(C164="","",ROW()-5)</f>
        <v/>
      </c>
      <c r="B164" s="30" t="n"/>
      <c r="C164" s="21" t="n"/>
      <c r="D164" s="21" t="n"/>
      <c r="E164" s="21" t="n"/>
      <c r="F164" s="21" t="n"/>
      <c r="G164" s="21" t="n"/>
      <c r="H164" s="21" t="n"/>
      <c r="I164" s="21" t="n"/>
      <c r="J164" s="21" t="n"/>
      <c r="K164" s="21" t="n"/>
      <c r="L164" s="21" t="n"/>
      <c r="M164" s="31">
        <f>IF(B164="","",INT(B164)+2)</f>
        <v/>
      </c>
      <c r="N164" s="21" t="n"/>
      <c r="O164" s="21" t="n"/>
      <c r="P164" s="21" t="n"/>
    </row>
    <row r="165">
      <c r="A165" s="19">
        <f>IF(C165="","",ROW()-5)</f>
        <v/>
      </c>
      <c r="B165" s="30" t="n"/>
      <c r="C165" s="21" t="n"/>
      <c r="D165" s="21" t="n"/>
      <c r="E165" s="21" t="n"/>
      <c r="F165" s="21" t="n"/>
      <c r="G165" s="21" t="n"/>
      <c r="H165" s="21" t="n"/>
      <c r="I165" s="21" t="n"/>
      <c r="J165" s="21" t="n"/>
      <c r="K165" s="21" t="n"/>
      <c r="L165" s="21" t="n"/>
      <c r="M165" s="31">
        <f>IF(B165="","",INT(B165)+2)</f>
        <v/>
      </c>
      <c r="N165" s="21" t="n"/>
      <c r="O165" s="21" t="n"/>
      <c r="P165" s="21" t="n"/>
    </row>
    <row r="166">
      <c r="A166" s="19">
        <f>IF(C166="","",ROW()-5)</f>
        <v/>
      </c>
      <c r="B166" s="30" t="n"/>
      <c r="C166" s="21" t="n"/>
      <c r="D166" s="21" t="n"/>
      <c r="E166" s="21" t="n"/>
      <c r="F166" s="21" t="n"/>
      <c r="G166" s="21" t="n"/>
      <c r="H166" s="21" t="n"/>
      <c r="I166" s="21" t="n"/>
      <c r="J166" s="21" t="n"/>
      <c r="K166" s="21" t="n"/>
      <c r="L166" s="21" t="n"/>
      <c r="M166" s="31">
        <f>IF(B166="","",INT(B166)+2)</f>
        <v/>
      </c>
      <c r="N166" s="21" t="n"/>
      <c r="O166" s="21" t="n"/>
      <c r="P166" s="21" t="n"/>
    </row>
    <row r="167">
      <c r="A167" s="19">
        <f>IF(C167="","",ROW()-5)</f>
        <v/>
      </c>
      <c r="B167" s="30" t="n"/>
      <c r="C167" s="21" t="n"/>
      <c r="D167" s="21" t="n"/>
      <c r="E167" s="21" t="n"/>
      <c r="F167" s="21" t="n"/>
      <c r="G167" s="21" t="n"/>
      <c r="H167" s="21" t="n"/>
      <c r="I167" s="21" t="n"/>
      <c r="J167" s="21" t="n"/>
      <c r="K167" s="21" t="n"/>
      <c r="L167" s="21" t="n"/>
      <c r="M167" s="31">
        <f>IF(B167="","",INT(B167)+2)</f>
        <v/>
      </c>
      <c r="N167" s="21" t="n"/>
      <c r="O167" s="21" t="n"/>
      <c r="P167" s="21" t="n"/>
    </row>
    <row r="168">
      <c r="A168" s="19">
        <f>IF(C168="","",ROW()-5)</f>
        <v/>
      </c>
      <c r="B168" s="30" t="n"/>
      <c r="C168" s="21" t="n"/>
      <c r="D168" s="21" t="n"/>
      <c r="E168" s="21" t="n"/>
      <c r="F168" s="21" t="n"/>
      <c r="G168" s="21" t="n"/>
      <c r="H168" s="21" t="n"/>
      <c r="I168" s="21" t="n"/>
      <c r="J168" s="21" t="n"/>
      <c r="K168" s="21" t="n"/>
      <c r="L168" s="21" t="n"/>
      <c r="M168" s="31">
        <f>IF(B168="","",INT(B168)+2)</f>
        <v/>
      </c>
      <c r="N168" s="21" t="n"/>
      <c r="O168" s="21" t="n"/>
      <c r="P168" s="21" t="n"/>
    </row>
    <row r="169">
      <c r="A169" s="19">
        <f>IF(C169="","",ROW()-5)</f>
        <v/>
      </c>
      <c r="B169" s="30" t="n"/>
      <c r="C169" s="21" t="n"/>
      <c r="D169" s="21" t="n"/>
      <c r="E169" s="21" t="n"/>
      <c r="F169" s="21" t="n"/>
      <c r="G169" s="21" t="n"/>
      <c r="H169" s="21" t="n"/>
      <c r="I169" s="21" t="n"/>
      <c r="J169" s="21" t="n"/>
      <c r="K169" s="21" t="n"/>
      <c r="L169" s="21" t="n"/>
      <c r="M169" s="31">
        <f>IF(B169="","",INT(B169)+2)</f>
        <v/>
      </c>
      <c r="N169" s="21" t="n"/>
      <c r="O169" s="21" t="n"/>
      <c r="P169" s="21" t="n"/>
    </row>
    <row r="170">
      <c r="A170" s="19">
        <f>IF(C170="","",ROW()-5)</f>
        <v/>
      </c>
      <c r="B170" s="30" t="n"/>
      <c r="C170" s="21" t="n"/>
      <c r="D170" s="21" t="n"/>
      <c r="E170" s="21" t="n"/>
      <c r="F170" s="21" t="n"/>
      <c r="G170" s="21" t="n"/>
      <c r="H170" s="21" t="n"/>
      <c r="I170" s="21" t="n"/>
      <c r="J170" s="21" t="n"/>
      <c r="K170" s="21" t="n"/>
      <c r="L170" s="21" t="n"/>
      <c r="M170" s="31">
        <f>IF(B170="","",INT(B170)+2)</f>
        <v/>
      </c>
      <c r="N170" s="21" t="n"/>
      <c r="O170" s="21" t="n"/>
      <c r="P170" s="21" t="n"/>
    </row>
    <row r="171">
      <c r="A171" s="19">
        <f>IF(C171="","",ROW()-5)</f>
        <v/>
      </c>
      <c r="B171" s="30" t="n"/>
      <c r="C171" s="21" t="n"/>
      <c r="D171" s="21" t="n"/>
      <c r="E171" s="21" t="n"/>
      <c r="F171" s="21" t="n"/>
      <c r="G171" s="21" t="n"/>
      <c r="H171" s="21" t="n"/>
      <c r="I171" s="21" t="n"/>
      <c r="J171" s="21" t="n"/>
      <c r="K171" s="21" t="n"/>
      <c r="L171" s="21" t="n"/>
      <c r="M171" s="31">
        <f>IF(B171="","",INT(B171)+2)</f>
        <v/>
      </c>
      <c r="N171" s="21" t="n"/>
      <c r="O171" s="21" t="n"/>
      <c r="P171" s="21" t="n"/>
    </row>
    <row r="172">
      <c r="A172" s="19">
        <f>IF(C172="","",ROW()-5)</f>
        <v/>
      </c>
      <c r="B172" s="30" t="n"/>
      <c r="C172" s="21" t="n"/>
      <c r="D172" s="21" t="n"/>
      <c r="E172" s="21" t="n"/>
      <c r="F172" s="21" t="n"/>
      <c r="G172" s="21" t="n"/>
      <c r="H172" s="21" t="n"/>
      <c r="I172" s="21" t="n"/>
      <c r="J172" s="21" t="n"/>
      <c r="K172" s="21" t="n"/>
      <c r="L172" s="21" t="n"/>
      <c r="M172" s="31">
        <f>IF(B172="","",INT(B172)+2)</f>
        <v/>
      </c>
      <c r="N172" s="21" t="n"/>
      <c r="O172" s="21" t="n"/>
      <c r="P172" s="21" t="n"/>
    </row>
    <row r="173">
      <c r="A173" s="19">
        <f>IF(C173="","",ROW()-5)</f>
        <v/>
      </c>
      <c r="B173" s="30" t="n"/>
      <c r="C173" s="21" t="n"/>
      <c r="D173" s="21" t="n"/>
      <c r="E173" s="21" t="n"/>
      <c r="F173" s="21" t="n"/>
      <c r="G173" s="21" t="n"/>
      <c r="H173" s="21" t="n"/>
      <c r="I173" s="21" t="n"/>
      <c r="J173" s="21" t="n"/>
      <c r="K173" s="21" t="n"/>
      <c r="L173" s="21" t="n"/>
      <c r="M173" s="31">
        <f>IF(B173="","",INT(B173)+2)</f>
        <v/>
      </c>
      <c r="N173" s="21" t="n"/>
      <c r="O173" s="21" t="n"/>
      <c r="P173" s="21" t="n"/>
    </row>
    <row r="174">
      <c r="A174" s="19">
        <f>IF(C174="","",ROW()-5)</f>
        <v/>
      </c>
      <c r="B174" s="30" t="n"/>
      <c r="C174" s="21" t="n"/>
      <c r="D174" s="21" t="n"/>
      <c r="E174" s="21" t="n"/>
      <c r="F174" s="21" t="n"/>
      <c r="G174" s="21" t="n"/>
      <c r="H174" s="21" t="n"/>
      <c r="I174" s="21" t="n"/>
      <c r="J174" s="21" t="n"/>
      <c r="K174" s="21" t="n"/>
      <c r="L174" s="21" t="n"/>
      <c r="M174" s="31">
        <f>IF(B174="","",INT(B174)+2)</f>
        <v/>
      </c>
      <c r="N174" s="21" t="n"/>
      <c r="O174" s="21" t="n"/>
      <c r="P174" s="21" t="n"/>
    </row>
    <row r="175">
      <c r="A175" s="19">
        <f>IF(C175="","",ROW()-5)</f>
        <v/>
      </c>
      <c r="B175" s="30" t="n"/>
      <c r="C175" s="21" t="n"/>
      <c r="D175" s="21" t="n"/>
      <c r="E175" s="21" t="n"/>
      <c r="F175" s="21" t="n"/>
      <c r="G175" s="21" t="n"/>
      <c r="H175" s="21" t="n"/>
      <c r="I175" s="21" t="n"/>
      <c r="J175" s="21" t="n"/>
      <c r="K175" s="21" t="n"/>
      <c r="L175" s="21" t="n"/>
      <c r="M175" s="31">
        <f>IF(B175="","",INT(B175)+2)</f>
        <v/>
      </c>
      <c r="N175" s="21" t="n"/>
      <c r="O175" s="21" t="n"/>
      <c r="P175" s="21" t="n"/>
    </row>
    <row r="176">
      <c r="A176" s="19">
        <f>IF(C176="","",ROW()-5)</f>
        <v/>
      </c>
      <c r="B176" s="30" t="n"/>
      <c r="C176" s="21" t="n"/>
      <c r="D176" s="21" t="n"/>
      <c r="E176" s="21" t="n"/>
      <c r="F176" s="21" t="n"/>
      <c r="G176" s="21" t="n"/>
      <c r="H176" s="21" t="n"/>
      <c r="I176" s="21" t="n"/>
      <c r="J176" s="21" t="n"/>
      <c r="K176" s="21" t="n"/>
      <c r="L176" s="21" t="n"/>
      <c r="M176" s="31">
        <f>IF(B176="","",INT(B176)+2)</f>
        <v/>
      </c>
      <c r="N176" s="21" t="n"/>
      <c r="O176" s="21" t="n"/>
      <c r="P176" s="21" t="n"/>
    </row>
    <row r="177">
      <c r="A177" s="19">
        <f>IF(C177="","",ROW()-5)</f>
        <v/>
      </c>
      <c r="B177" s="30" t="n"/>
      <c r="C177" s="21" t="n"/>
      <c r="D177" s="21" t="n"/>
      <c r="E177" s="21" t="n"/>
      <c r="F177" s="21" t="n"/>
      <c r="G177" s="21" t="n"/>
      <c r="H177" s="21" t="n"/>
      <c r="I177" s="21" t="n"/>
      <c r="J177" s="21" t="n"/>
      <c r="K177" s="21" t="n"/>
      <c r="L177" s="21" t="n"/>
      <c r="M177" s="31">
        <f>IF(B177="","",INT(B177)+2)</f>
        <v/>
      </c>
      <c r="N177" s="21" t="n"/>
      <c r="O177" s="21" t="n"/>
      <c r="P177" s="21" t="n"/>
    </row>
    <row r="178">
      <c r="A178" s="19">
        <f>IF(C178="","",ROW()-5)</f>
        <v/>
      </c>
      <c r="B178" s="30" t="n"/>
      <c r="C178" s="21" t="n"/>
      <c r="D178" s="21" t="n"/>
      <c r="E178" s="21" t="n"/>
      <c r="F178" s="21" t="n"/>
      <c r="G178" s="21" t="n"/>
      <c r="H178" s="21" t="n"/>
      <c r="I178" s="21" t="n"/>
      <c r="J178" s="21" t="n"/>
      <c r="K178" s="21" t="n"/>
      <c r="L178" s="21" t="n"/>
      <c r="M178" s="31">
        <f>IF(B178="","",INT(B178)+2)</f>
        <v/>
      </c>
      <c r="N178" s="21" t="n"/>
      <c r="O178" s="21" t="n"/>
      <c r="P178" s="21" t="n"/>
    </row>
    <row r="179">
      <c r="A179" s="19">
        <f>IF(C179="","",ROW()-5)</f>
        <v/>
      </c>
      <c r="B179" s="30" t="n"/>
      <c r="C179" s="21" t="n"/>
      <c r="D179" s="21" t="n"/>
      <c r="E179" s="21" t="n"/>
      <c r="F179" s="21" t="n"/>
      <c r="G179" s="21" t="n"/>
      <c r="H179" s="21" t="n"/>
      <c r="I179" s="21" t="n"/>
      <c r="J179" s="21" t="n"/>
      <c r="K179" s="21" t="n"/>
      <c r="L179" s="21" t="n"/>
      <c r="M179" s="31">
        <f>IF(B179="","",INT(B179)+2)</f>
        <v/>
      </c>
      <c r="N179" s="21" t="n"/>
      <c r="O179" s="21" t="n"/>
      <c r="P179" s="21" t="n"/>
    </row>
    <row r="180">
      <c r="A180" s="19">
        <f>IF(C180="","",ROW()-5)</f>
        <v/>
      </c>
      <c r="B180" s="30" t="n"/>
      <c r="C180" s="21" t="n"/>
      <c r="D180" s="21" t="n"/>
      <c r="E180" s="21" t="n"/>
      <c r="F180" s="21" t="n"/>
      <c r="G180" s="21" t="n"/>
      <c r="H180" s="21" t="n"/>
      <c r="I180" s="21" t="n"/>
      <c r="J180" s="21" t="n"/>
      <c r="K180" s="21" t="n"/>
      <c r="L180" s="21" t="n"/>
      <c r="M180" s="31">
        <f>IF(B180="","",INT(B180)+2)</f>
        <v/>
      </c>
      <c r="N180" s="21" t="n"/>
      <c r="O180" s="21" t="n"/>
      <c r="P180" s="21" t="n"/>
    </row>
    <row r="181">
      <c r="A181" s="19">
        <f>IF(C181="","",ROW()-5)</f>
        <v/>
      </c>
      <c r="B181" s="30" t="n"/>
      <c r="C181" s="21" t="n"/>
      <c r="D181" s="21" t="n"/>
      <c r="E181" s="21" t="n"/>
      <c r="F181" s="21" t="n"/>
      <c r="G181" s="21" t="n"/>
      <c r="H181" s="21" t="n"/>
      <c r="I181" s="21" t="n"/>
      <c r="J181" s="21" t="n"/>
      <c r="K181" s="21" t="n"/>
      <c r="L181" s="21" t="n"/>
      <c r="M181" s="31">
        <f>IF(B181="","",INT(B181)+2)</f>
        <v/>
      </c>
      <c r="N181" s="21" t="n"/>
      <c r="O181" s="21" t="n"/>
      <c r="P181" s="21" t="n"/>
    </row>
    <row r="182">
      <c r="A182" s="19">
        <f>IF(C182="","",ROW()-5)</f>
        <v/>
      </c>
      <c r="B182" s="30" t="n"/>
      <c r="C182" s="21" t="n"/>
      <c r="D182" s="21" t="n"/>
      <c r="E182" s="21" t="n"/>
      <c r="F182" s="21" t="n"/>
      <c r="G182" s="21" t="n"/>
      <c r="H182" s="21" t="n"/>
      <c r="I182" s="21" t="n"/>
      <c r="J182" s="21" t="n"/>
      <c r="K182" s="21" t="n"/>
      <c r="L182" s="21" t="n"/>
      <c r="M182" s="31">
        <f>IF(B182="","",INT(B182)+2)</f>
        <v/>
      </c>
      <c r="N182" s="21" t="n"/>
      <c r="O182" s="21" t="n"/>
      <c r="P182" s="21" t="n"/>
    </row>
    <row r="183">
      <c r="A183" s="19">
        <f>IF(C183="","",ROW()-5)</f>
        <v/>
      </c>
      <c r="B183" s="30" t="n"/>
      <c r="C183" s="21" t="n"/>
      <c r="D183" s="21" t="n"/>
      <c r="E183" s="21" t="n"/>
      <c r="F183" s="21" t="n"/>
      <c r="G183" s="21" t="n"/>
      <c r="H183" s="21" t="n"/>
      <c r="I183" s="21" t="n"/>
      <c r="J183" s="21" t="n"/>
      <c r="K183" s="21" t="n"/>
      <c r="L183" s="21" t="n"/>
      <c r="M183" s="31">
        <f>IF(B183="","",INT(B183)+2)</f>
        <v/>
      </c>
      <c r="N183" s="21" t="n"/>
      <c r="O183" s="21" t="n"/>
      <c r="P183" s="21" t="n"/>
    </row>
    <row r="184">
      <c r="A184" s="19">
        <f>IF(C184="","",ROW()-5)</f>
        <v/>
      </c>
      <c r="B184" s="30" t="n"/>
      <c r="C184" s="21" t="n"/>
      <c r="D184" s="21" t="n"/>
      <c r="E184" s="21" t="n"/>
      <c r="F184" s="21" t="n"/>
      <c r="G184" s="21" t="n"/>
      <c r="H184" s="21" t="n"/>
      <c r="I184" s="21" t="n"/>
      <c r="J184" s="21" t="n"/>
      <c r="K184" s="21" t="n"/>
      <c r="L184" s="21" t="n"/>
      <c r="M184" s="31">
        <f>IF(B184="","",INT(B184)+2)</f>
        <v/>
      </c>
      <c r="N184" s="21" t="n"/>
      <c r="O184" s="21" t="n"/>
      <c r="P184" s="21" t="n"/>
    </row>
    <row r="185">
      <c r="A185" s="19">
        <f>IF(C185="","",ROW()-5)</f>
        <v/>
      </c>
      <c r="B185" s="30" t="n"/>
      <c r="C185" s="21" t="n"/>
      <c r="D185" s="21" t="n"/>
      <c r="E185" s="21" t="n"/>
      <c r="F185" s="21" t="n"/>
      <c r="G185" s="21" t="n"/>
      <c r="H185" s="21" t="n"/>
      <c r="I185" s="21" t="n"/>
      <c r="J185" s="21" t="n"/>
      <c r="K185" s="21" t="n"/>
      <c r="L185" s="21" t="n"/>
      <c r="M185" s="31">
        <f>IF(B185="","",INT(B185)+2)</f>
        <v/>
      </c>
      <c r="N185" s="21" t="n"/>
      <c r="O185" s="21" t="n"/>
      <c r="P185" s="21" t="n"/>
    </row>
    <row r="186">
      <c r="A186" s="19">
        <f>IF(C186="","",ROW()-5)</f>
        <v/>
      </c>
      <c r="B186" s="30" t="n"/>
      <c r="C186" s="21" t="n"/>
      <c r="D186" s="21" t="n"/>
      <c r="E186" s="21" t="n"/>
      <c r="F186" s="21" t="n"/>
      <c r="G186" s="21" t="n"/>
      <c r="H186" s="21" t="n"/>
      <c r="I186" s="21" t="n"/>
      <c r="J186" s="21" t="n"/>
      <c r="K186" s="21" t="n"/>
      <c r="L186" s="21" t="n"/>
      <c r="M186" s="31">
        <f>IF(B186="","",INT(B186)+2)</f>
        <v/>
      </c>
      <c r="N186" s="21" t="n"/>
      <c r="O186" s="21" t="n"/>
      <c r="P186" s="21" t="n"/>
    </row>
    <row r="187">
      <c r="A187" s="19">
        <f>IF(C187="","",ROW()-5)</f>
        <v/>
      </c>
      <c r="B187" s="30" t="n"/>
      <c r="C187" s="21" t="n"/>
      <c r="D187" s="21" t="n"/>
      <c r="E187" s="21" t="n"/>
      <c r="F187" s="21" t="n"/>
      <c r="G187" s="21" t="n"/>
      <c r="H187" s="21" t="n"/>
      <c r="I187" s="21" t="n"/>
      <c r="J187" s="21" t="n"/>
      <c r="K187" s="21" t="n"/>
      <c r="L187" s="21" t="n"/>
      <c r="M187" s="31">
        <f>IF(B187="","",INT(B187)+2)</f>
        <v/>
      </c>
      <c r="N187" s="21" t="n"/>
      <c r="O187" s="21" t="n"/>
      <c r="P187" s="21" t="n"/>
    </row>
    <row r="188">
      <c r="A188" s="19">
        <f>IF(C188="","",ROW()-5)</f>
        <v/>
      </c>
      <c r="B188" s="30" t="n"/>
      <c r="C188" s="21" t="n"/>
      <c r="D188" s="21" t="n"/>
      <c r="E188" s="21" t="n"/>
      <c r="F188" s="21" t="n"/>
      <c r="G188" s="21" t="n"/>
      <c r="H188" s="21" t="n"/>
      <c r="I188" s="21" t="n"/>
      <c r="J188" s="21" t="n"/>
      <c r="K188" s="21" t="n"/>
      <c r="L188" s="21" t="n"/>
      <c r="M188" s="31">
        <f>IF(B188="","",INT(B188)+2)</f>
        <v/>
      </c>
      <c r="N188" s="21" t="n"/>
      <c r="O188" s="21" t="n"/>
      <c r="P188" s="21" t="n"/>
    </row>
    <row r="189">
      <c r="A189" s="19">
        <f>IF(C189="","",ROW()-5)</f>
        <v/>
      </c>
      <c r="B189" s="30" t="n"/>
      <c r="C189" s="21" t="n"/>
      <c r="D189" s="21" t="n"/>
      <c r="E189" s="21" t="n"/>
      <c r="F189" s="21" t="n"/>
      <c r="G189" s="21" t="n"/>
      <c r="H189" s="21" t="n"/>
      <c r="I189" s="21" t="n"/>
      <c r="J189" s="21" t="n"/>
      <c r="K189" s="21" t="n"/>
      <c r="L189" s="21" t="n"/>
      <c r="M189" s="31">
        <f>IF(B189="","",INT(B189)+2)</f>
        <v/>
      </c>
      <c r="N189" s="21" t="n"/>
      <c r="O189" s="21" t="n"/>
      <c r="P189" s="21" t="n"/>
    </row>
    <row r="190">
      <c r="A190" s="19">
        <f>IF(C190="","",ROW()-5)</f>
        <v/>
      </c>
      <c r="B190" s="30" t="n"/>
      <c r="C190" s="21" t="n"/>
      <c r="D190" s="21" t="n"/>
      <c r="E190" s="21" t="n"/>
      <c r="F190" s="21" t="n"/>
      <c r="G190" s="21" t="n"/>
      <c r="H190" s="21" t="n"/>
      <c r="I190" s="21" t="n"/>
      <c r="J190" s="21" t="n"/>
      <c r="K190" s="21" t="n"/>
      <c r="L190" s="21" t="n"/>
      <c r="M190" s="31">
        <f>IF(B190="","",INT(B190)+2)</f>
        <v/>
      </c>
      <c r="N190" s="21" t="n"/>
      <c r="O190" s="21" t="n"/>
      <c r="P190" s="21" t="n"/>
    </row>
    <row r="191">
      <c r="A191" s="19">
        <f>IF(C191="","",ROW()-5)</f>
        <v/>
      </c>
      <c r="B191" s="30" t="n"/>
      <c r="C191" s="21" t="n"/>
      <c r="D191" s="21" t="n"/>
      <c r="E191" s="21" t="n"/>
      <c r="F191" s="21" t="n"/>
      <c r="G191" s="21" t="n"/>
      <c r="H191" s="21" t="n"/>
      <c r="I191" s="21" t="n"/>
      <c r="J191" s="21" t="n"/>
      <c r="K191" s="21" t="n"/>
      <c r="L191" s="21" t="n"/>
      <c r="M191" s="31">
        <f>IF(B191="","",INT(B191)+2)</f>
        <v/>
      </c>
      <c r="N191" s="21" t="n"/>
      <c r="O191" s="21" t="n"/>
      <c r="P191" s="21" t="n"/>
    </row>
    <row r="192">
      <c r="A192" s="19">
        <f>IF(C192="","",ROW()-5)</f>
        <v/>
      </c>
      <c r="B192" s="30" t="n"/>
      <c r="C192" s="21" t="n"/>
      <c r="D192" s="21" t="n"/>
      <c r="E192" s="21" t="n"/>
      <c r="F192" s="21" t="n"/>
      <c r="G192" s="21" t="n"/>
      <c r="H192" s="21" t="n"/>
      <c r="I192" s="21" t="n"/>
      <c r="J192" s="21" t="n"/>
      <c r="K192" s="21" t="n"/>
      <c r="L192" s="21" t="n"/>
      <c r="M192" s="31">
        <f>IF(B192="","",INT(B192)+2)</f>
        <v/>
      </c>
      <c r="N192" s="21" t="n"/>
      <c r="O192" s="21" t="n"/>
      <c r="P192" s="21" t="n"/>
    </row>
    <row r="193">
      <c r="A193" s="19">
        <f>IF(C193="","",ROW()-5)</f>
        <v/>
      </c>
      <c r="B193" s="30" t="n"/>
      <c r="C193" s="21" t="n"/>
      <c r="D193" s="21" t="n"/>
      <c r="E193" s="21" t="n"/>
      <c r="F193" s="21" t="n"/>
      <c r="G193" s="21" t="n"/>
      <c r="H193" s="21" t="n"/>
      <c r="I193" s="21" t="n"/>
      <c r="J193" s="21" t="n"/>
      <c r="K193" s="21" t="n"/>
      <c r="L193" s="21" t="n"/>
      <c r="M193" s="31">
        <f>IF(B193="","",INT(B193)+2)</f>
        <v/>
      </c>
      <c r="N193" s="21" t="n"/>
      <c r="O193" s="21" t="n"/>
      <c r="P193" s="21" t="n"/>
    </row>
    <row r="194">
      <c r="A194" s="19">
        <f>IF(C194="","",ROW()-5)</f>
        <v/>
      </c>
      <c r="B194" s="30" t="n"/>
      <c r="C194" s="21" t="n"/>
      <c r="D194" s="21" t="n"/>
      <c r="E194" s="21" t="n"/>
      <c r="F194" s="21" t="n"/>
      <c r="G194" s="21" t="n"/>
      <c r="H194" s="21" t="n"/>
      <c r="I194" s="21" t="n"/>
      <c r="J194" s="21" t="n"/>
      <c r="K194" s="21" t="n"/>
      <c r="L194" s="21" t="n"/>
      <c r="M194" s="31">
        <f>IF(B194="","",INT(B194)+2)</f>
        <v/>
      </c>
      <c r="N194" s="21" t="n"/>
      <c r="O194" s="21" t="n"/>
      <c r="P194" s="21" t="n"/>
    </row>
    <row r="195">
      <c r="A195" s="19">
        <f>IF(C195="","",ROW()-5)</f>
        <v/>
      </c>
      <c r="B195" s="30" t="n"/>
      <c r="C195" s="21" t="n"/>
      <c r="D195" s="21" t="n"/>
      <c r="E195" s="21" t="n"/>
      <c r="F195" s="21" t="n"/>
      <c r="G195" s="21" t="n"/>
      <c r="H195" s="21" t="n"/>
      <c r="I195" s="21" t="n"/>
      <c r="J195" s="21" t="n"/>
      <c r="K195" s="21" t="n"/>
      <c r="L195" s="21" t="n"/>
      <c r="M195" s="31">
        <f>IF(B195="","",INT(B195)+2)</f>
        <v/>
      </c>
      <c r="N195" s="21" t="n"/>
      <c r="O195" s="21" t="n"/>
      <c r="P195" s="21" t="n"/>
    </row>
    <row r="196">
      <c r="A196" s="19">
        <f>IF(C196="","",ROW()-5)</f>
        <v/>
      </c>
      <c r="B196" s="30" t="n"/>
      <c r="C196" s="21" t="n"/>
      <c r="D196" s="21" t="n"/>
      <c r="E196" s="21" t="n"/>
      <c r="F196" s="21" t="n"/>
      <c r="G196" s="21" t="n"/>
      <c r="H196" s="21" t="n"/>
      <c r="I196" s="21" t="n"/>
      <c r="J196" s="21" t="n"/>
      <c r="K196" s="21" t="n"/>
      <c r="L196" s="21" t="n"/>
      <c r="M196" s="31">
        <f>IF(B196="","",INT(B196)+2)</f>
        <v/>
      </c>
      <c r="N196" s="21" t="n"/>
      <c r="O196" s="21" t="n"/>
      <c r="P196" s="21" t="n"/>
    </row>
    <row r="197">
      <c r="A197" s="19">
        <f>IF(C197="","",ROW()-5)</f>
        <v/>
      </c>
      <c r="B197" s="30" t="n"/>
      <c r="C197" s="21" t="n"/>
      <c r="D197" s="21" t="n"/>
      <c r="E197" s="21" t="n"/>
      <c r="F197" s="21" t="n"/>
      <c r="G197" s="21" t="n"/>
      <c r="H197" s="21" t="n"/>
      <c r="I197" s="21" t="n"/>
      <c r="J197" s="21" t="n"/>
      <c r="K197" s="21" t="n"/>
      <c r="L197" s="21" t="n"/>
      <c r="M197" s="31">
        <f>IF(B197="","",INT(B197)+2)</f>
        <v/>
      </c>
      <c r="N197" s="21" t="n"/>
      <c r="O197" s="21" t="n"/>
      <c r="P197" s="21" t="n"/>
    </row>
    <row r="198">
      <c r="A198" s="19">
        <f>IF(C198="","",ROW()-5)</f>
        <v/>
      </c>
      <c r="B198" s="30" t="n"/>
      <c r="C198" s="21" t="n"/>
      <c r="D198" s="21" t="n"/>
      <c r="E198" s="21" t="n"/>
      <c r="F198" s="21" t="n"/>
      <c r="G198" s="21" t="n"/>
      <c r="H198" s="21" t="n"/>
      <c r="I198" s="21" t="n"/>
      <c r="J198" s="21" t="n"/>
      <c r="K198" s="21" t="n"/>
      <c r="L198" s="21" t="n"/>
      <c r="M198" s="31">
        <f>IF(B198="","",INT(B198)+2)</f>
        <v/>
      </c>
      <c r="N198" s="21" t="n"/>
      <c r="O198" s="21" t="n"/>
      <c r="P198" s="21" t="n"/>
    </row>
    <row r="199">
      <c r="A199" s="19">
        <f>IF(C199="","",ROW()-5)</f>
        <v/>
      </c>
      <c r="B199" s="30" t="n"/>
      <c r="C199" s="21" t="n"/>
      <c r="D199" s="21" t="n"/>
      <c r="E199" s="21" t="n"/>
      <c r="F199" s="21" t="n"/>
      <c r="G199" s="21" t="n"/>
      <c r="H199" s="21" t="n"/>
      <c r="I199" s="21" t="n"/>
      <c r="J199" s="21" t="n"/>
      <c r="K199" s="21" t="n"/>
      <c r="L199" s="21" t="n"/>
      <c r="M199" s="31">
        <f>IF(B199="","",INT(B199)+2)</f>
        <v/>
      </c>
      <c r="N199" s="21" t="n"/>
      <c r="O199" s="21" t="n"/>
      <c r="P199" s="21" t="n"/>
    </row>
    <row r="200">
      <c r="A200" s="19">
        <f>IF(C200="","",ROW()-5)</f>
        <v/>
      </c>
      <c r="B200" s="30" t="n"/>
      <c r="C200" s="21" t="n"/>
      <c r="D200" s="21" t="n"/>
      <c r="E200" s="21" t="n"/>
      <c r="F200" s="21" t="n"/>
      <c r="G200" s="21" t="n"/>
      <c r="H200" s="21" t="n"/>
      <c r="I200" s="21" t="n"/>
      <c r="J200" s="21" t="n"/>
      <c r="K200" s="21" t="n"/>
      <c r="L200" s="21" t="n"/>
      <c r="M200" s="31">
        <f>IF(B200="","",INT(B200)+2)</f>
        <v/>
      </c>
      <c r="N200" s="21" t="n"/>
      <c r="O200" s="21" t="n"/>
      <c r="P200" s="21" t="n"/>
    </row>
    <row r="201">
      <c r="A201" s="19">
        <f>IF(C201="","",ROW()-5)</f>
        <v/>
      </c>
      <c r="B201" s="30" t="n"/>
      <c r="C201" s="21" t="n"/>
      <c r="D201" s="21" t="n"/>
      <c r="E201" s="21" t="n"/>
      <c r="F201" s="21" t="n"/>
      <c r="G201" s="21" t="n"/>
      <c r="H201" s="21" t="n"/>
      <c r="I201" s="21" t="n"/>
      <c r="J201" s="21" t="n"/>
      <c r="K201" s="21" t="n"/>
      <c r="L201" s="21" t="n"/>
      <c r="M201" s="31">
        <f>IF(B201="","",INT(B201)+2)</f>
        <v/>
      </c>
      <c r="N201" s="21" t="n"/>
      <c r="O201" s="21" t="n"/>
      <c r="P201" s="21" t="n"/>
    </row>
    <row r="202">
      <c r="A202" s="19">
        <f>IF(C202="","",ROW()-5)</f>
        <v/>
      </c>
      <c r="B202" s="30" t="n"/>
      <c r="C202" s="21" t="n"/>
      <c r="D202" s="21" t="n"/>
      <c r="E202" s="21" t="n"/>
      <c r="F202" s="21" t="n"/>
      <c r="G202" s="21" t="n"/>
      <c r="H202" s="21" t="n"/>
      <c r="I202" s="21" t="n"/>
      <c r="J202" s="21" t="n"/>
      <c r="K202" s="21" t="n"/>
      <c r="L202" s="21" t="n"/>
      <c r="M202" s="31">
        <f>IF(B202="","",INT(B202)+2)</f>
        <v/>
      </c>
      <c r="N202" s="21" t="n"/>
      <c r="O202" s="21" t="n"/>
      <c r="P202" s="21" t="n"/>
    </row>
    <row r="203">
      <c r="A203" s="19">
        <f>IF(C203="","",ROW()-5)</f>
        <v/>
      </c>
      <c r="B203" s="30" t="n"/>
      <c r="C203" s="21" t="n"/>
      <c r="D203" s="21" t="n"/>
      <c r="E203" s="21" t="n"/>
      <c r="F203" s="21" t="n"/>
      <c r="G203" s="21" t="n"/>
      <c r="H203" s="21" t="n"/>
      <c r="I203" s="21" t="n"/>
      <c r="J203" s="21" t="n"/>
      <c r="K203" s="21" t="n"/>
      <c r="L203" s="21" t="n"/>
      <c r="M203" s="31">
        <f>IF(B203="","",INT(B203)+2)</f>
        <v/>
      </c>
      <c r="N203" s="21" t="n"/>
      <c r="O203" s="21" t="n"/>
      <c r="P203" s="21" t="n"/>
    </row>
    <row r="204">
      <c r="A204" s="19">
        <f>IF(C204="","",ROW()-5)</f>
        <v/>
      </c>
      <c r="B204" s="30" t="n"/>
      <c r="C204" s="21" t="n"/>
      <c r="D204" s="21" t="n"/>
      <c r="E204" s="21" t="n"/>
      <c r="F204" s="21" t="n"/>
      <c r="G204" s="21" t="n"/>
      <c r="H204" s="21" t="n"/>
      <c r="I204" s="21" t="n"/>
      <c r="J204" s="21" t="n"/>
      <c r="K204" s="21" t="n"/>
      <c r="L204" s="21" t="n"/>
      <c r="M204" s="31">
        <f>IF(B204="","",INT(B204)+2)</f>
        <v/>
      </c>
      <c r="N204" s="21" t="n"/>
      <c r="O204" s="21" t="n"/>
      <c r="P204" s="21" t="n"/>
    </row>
    <row r="205">
      <c r="A205" s="19">
        <f>IF(C205="","",ROW()-5)</f>
        <v/>
      </c>
      <c r="B205" s="30" t="n"/>
      <c r="C205" s="21" t="n"/>
      <c r="D205" s="21" t="n"/>
      <c r="E205" s="21" t="n"/>
      <c r="F205" s="21" t="n"/>
      <c r="G205" s="21" t="n"/>
      <c r="H205" s="21" t="n"/>
      <c r="I205" s="21" t="n"/>
      <c r="J205" s="21" t="n"/>
      <c r="K205" s="21" t="n"/>
      <c r="L205" s="21" t="n"/>
      <c r="M205" s="31">
        <f>IF(B205="","",INT(B205)+2)</f>
        <v/>
      </c>
      <c r="N205" s="21" t="n"/>
      <c r="O205" s="21" t="n"/>
      <c r="P205" s="21" t="n"/>
    </row>
  </sheetData>
  <dataValidations count="2">
    <dataValidation sqref="E5:E205" showDropDown="0" showInputMessage="0" showErrorMessage="0" allowBlank="1" error="목록에서 선택" type="list">
      <formula1>"라이선시(상품),리테일·유통,방송·OTT,애니메이션 공동제작,출판,라이선싱 에이전트,투자,공연·LBE·팝업,기술 파트너,기타"</formula1>
    </dataValidation>
    <dataValidation sqref="N5:N205" showDropDown="0" showInputMessage="0" showErrorMessage="0" allowBlank="1" error="A·B·C 중 선택" type="list">
      <formula1>"A,B,C"</formula1>
    </dataValidation>
  </dataValidation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9" customWidth="1" min="3" max="3"/>
    <col width="14" customWidth="1" min="4" max="4"/>
    <col width="28" customWidth="1" min="5" max="5"/>
    <col width="12" customWidth="1" min="6" max="6"/>
    <col width="32" customWidth="1" min="7" max="7"/>
    <col width="12" customWidth="1" min="8" max="8"/>
    <col width="10" customWidth="1" min="9" max="9"/>
    <col width="30" customWidth="1" min="10" max="10"/>
    <col width="10" customWidth="1" min="11" max="11"/>
    <col width="14" customWidth="1" min="12" max="12"/>
  </cols>
  <sheetData>
    <row r="1">
      <c r="A1" s="8" t="inlineStr">
        <is>
          <t>후속관리</t>
        </is>
      </c>
    </row>
    <row r="2">
      <c r="A2" s="7" t="inlineStr">
        <is>
          <t>상담기록과 같은 행으로 연결. 1차 후속 발송일을 적으면 48시간 준수 여부가 표시됨. 상태: 진행·대기·보류·종료·성사</t>
        </is>
      </c>
    </row>
    <row r="4" ht="30" customHeight="1">
      <c r="A4" s="15" t="inlineStr">
        <is>
          <t>No</t>
        </is>
      </c>
      <c r="B4" s="15" t="inlineStr">
        <is>
          <t>회사명(자동)</t>
        </is>
      </c>
      <c r="C4" s="15" t="inlineStr">
        <is>
          <t>등급(자동)</t>
        </is>
      </c>
      <c r="D4" s="15" t="inlineStr">
        <is>
          <t>1차 후속 발송일</t>
        </is>
      </c>
      <c r="E4" s="15" t="inlineStr">
        <is>
          <t>보낸 자료</t>
        </is>
      </c>
      <c r="F4" s="15" t="inlineStr">
        <is>
          <t>회신일</t>
        </is>
      </c>
      <c r="G4" s="15" t="inlineStr">
        <is>
          <t>회신 내용</t>
        </is>
      </c>
      <c r="H4" s="15" t="inlineStr">
        <is>
          <t>2차 후속일</t>
        </is>
      </c>
      <c r="I4" s="15" t="inlineStr">
        <is>
          <t>상태</t>
        </is>
      </c>
      <c r="J4" s="15" t="inlineStr">
        <is>
          <t>다음 행동</t>
        </is>
      </c>
      <c r="K4" s="15" t="inlineStr">
        <is>
          <t>담당</t>
        </is>
      </c>
      <c r="L4" s="15" t="inlineStr">
        <is>
          <t>48시간 준수(자동)</t>
        </is>
      </c>
    </row>
    <row r="5">
      <c r="A5" s="23">
        <f>IF(상담기록!C5="","",상담기록!A5)</f>
        <v/>
      </c>
      <c r="B5" s="23">
        <f>IF(상담기록!C5="","",상담기록!C5)</f>
        <v/>
      </c>
      <c r="C5" s="23">
        <f>IF(상담기록!N5="","",상담기록!N5)</f>
        <v/>
      </c>
      <c r="D5" s="29" t="n">
        <v>46325</v>
      </c>
      <c r="E5" s="16" t="inlineStr">
        <is>
          <t>Eda_SellSheet_EN_v1.0.pdf, 티저 90초 비공개 링크</t>
        </is>
      </c>
      <c r="F5" s="29" t="n"/>
      <c r="G5" s="16" t="inlineStr">
        <is>
          <t>(예시) 파일럿 요건 목록 회신 예정</t>
        </is>
      </c>
      <c r="H5" s="29" t="n"/>
      <c r="I5" s="16" t="inlineStr">
        <is>
          <t>진행</t>
        </is>
      </c>
      <c r="J5" s="16" t="inlineStr">
        <is>
          <t>요건 수령 후 파일럿 기획안 1쪽 송부</t>
        </is>
      </c>
      <c r="K5" s="16" t="inlineStr">
        <is>
          <t>(예시) 담당</t>
        </is>
      </c>
      <c r="L5" s="23">
        <f>IF(OR(D5="",상담기록!B5=""),"",IF(D5-INT(상담기록!B5)&lt;=2,"준수","지연"))</f>
        <v/>
      </c>
    </row>
    <row r="6">
      <c r="A6" s="19">
        <f>IF(상담기록!C6="","",상담기록!A6)</f>
        <v/>
      </c>
      <c r="B6" s="19">
        <f>IF(상담기록!C6="","",상담기록!C6)</f>
        <v/>
      </c>
      <c r="C6" s="19">
        <f>IF(상담기록!N6="","",상담기록!N6)</f>
        <v/>
      </c>
      <c r="D6" s="32" t="n"/>
      <c r="E6" s="21" t="n"/>
      <c r="F6" s="32" t="n"/>
      <c r="G6" s="21" t="n"/>
      <c r="H6" s="32" t="n"/>
      <c r="I6" s="21" t="n"/>
      <c r="J6" s="21" t="n"/>
      <c r="K6" s="21" t="n"/>
      <c r="L6" s="19">
        <f>IF(OR(D6="",상담기록!B6=""),"",IF(D6-INT(상담기록!B6)&lt;=2,"준수","지연"))</f>
        <v/>
      </c>
    </row>
    <row r="7">
      <c r="A7" s="19">
        <f>IF(상담기록!C7="","",상담기록!A7)</f>
        <v/>
      </c>
      <c r="B7" s="19">
        <f>IF(상담기록!C7="","",상담기록!C7)</f>
        <v/>
      </c>
      <c r="C7" s="19">
        <f>IF(상담기록!N7="","",상담기록!N7)</f>
        <v/>
      </c>
      <c r="D7" s="32" t="n"/>
      <c r="E7" s="21" t="n"/>
      <c r="F7" s="32" t="n"/>
      <c r="G7" s="21" t="n"/>
      <c r="H7" s="32" t="n"/>
      <c r="I7" s="21" t="n"/>
      <c r="J7" s="21" t="n"/>
      <c r="K7" s="21" t="n"/>
      <c r="L7" s="19">
        <f>IF(OR(D7="",상담기록!B7=""),"",IF(D7-INT(상담기록!B7)&lt;=2,"준수","지연"))</f>
        <v/>
      </c>
    </row>
    <row r="8">
      <c r="A8" s="19">
        <f>IF(상담기록!C8="","",상담기록!A8)</f>
        <v/>
      </c>
      <c r="B8" s="19">
        <f>IF(상담기록!C8="","",상담기록!C8)</f>
        <v/>
      </c>
      <c r="C8" s="19">
        <f>IF(상담기록!N8="","",상담기록!N8)</f>
        <v/>
      </c>
      <c r="D8" s="32" t="n"/>
      <c r="E8" s="21" t="n"/>
      <c r="F8" s="32" t="n"/>
      <c r="G8" s="21" t="n"/>
      <c r="H8" s="32" t="n"/>
      <c r="I8" s="21" t="n"/>
      <c r="J8" s="21" t="n"/>
      <c r="K8" s="21" t="n"/>
      <c r="L8" s="19">
        <f>IF(OR(D8="",상담기록!B8=""),"",IF(D8-INT(상담기록!B8)&lt;=2,"준수","지연"))</f>
        <v/>
      </c>
    </row>
    <row r="9">
      <c r="A9" s="19">
        <f>IF(상담기록!C9="","",상담기록!A9)</f>
        <v/>
      </c>
      <c r="B9" s="19">
        <f>IF(상담기록!C9="","",상담기록!C9)</f>
        <v/>
      </c>
      <c r="C9" s="19">
        <f>IF(상담기록!N9="","",상담기록!N9)</f>
        <v/>
      </c>
      <c r="D9" s="32" t="n"/>
      <c r="E9" s="21" t="n"/>
      <c r="F9" s="32" t="n"/>
      <c r="G9" s="21" t="n"/>
      <c r="H9" s="32" t="n"/>
      <c r="I9" s="21" t="n"/>
      <c r="J9" s="21" t="n"/>
      <c r="K9" s="21" t="n"/>
      <c r="L9" s="19">
        <f>IF(OR(D9="",상담기록!B9=""),"",IF(D9-INT(상담기록!B9)&lt;=2,"준수","지연"))</f>
        <v/>
      </c>
    </row>
    <row r="10">
      <c r="A10" s="19">
        <f>IF(상담기록!C10="","",상담기록!A10)</f>
        <v/>
      </c>
      <c r="B10" s="19">
        <f>IF(상담기록!C10="","",상담기록!C10)</f>
        <v/>
      </c>
      <c r="C10" s="19">
        <f>IF(상담기록!N10="","",상담기록!N10)</f>
        <v/>
      </c>
      <c r="D10" s="32" t="n"/>
      <c r="E10" s="21" t="n"/>
      <c r="F10" s="32" t="n"/>
      <c r="G10" s="21" t="n"/>
      <c r="H10" s="32" t="n"/>
      <c r="I10" s="21" t="n"/>
      <c r="J10" s="21" t="n"/>
      <c r="K10" s="21" t="n"/>
      <c r="L10" s="19">
        <f>IF(OR(D10="",상담기록!B10=""),"",IF(D10-INT(상담기록!B10)&lt;=2,"준수","지연"))</f>
        <v/>
      </c>
    </row>
    <row r="11">
      <c r="A11" s="19">
        <f>IF(상담기록!C11="","",상담기록!A11)</f>
        <v/>
      </c>
      <c r="B11" s="19">
        <f>IF(상담기록!C11="","",상담기록!C11)</f>
        <v/>
      </c>
      <c r="C11" s="19">
        <f>IF(상담기록!N11="","",상담기록!N11)</f>
        <v/>
      </c>
      <c r="D11" s="32" t="n"/>
      <c r="E11" s="21" t="n"/>
      <c r="F11" s="32" t="n"/>
      <c r="G11" s="21" t="n"/>
      <c r="H11" s="32" t="n"/>
      <c r="I11" s="21" t="n"/>
      <c r="J11" s="21" t="n"/>
      <c r="K11" s="21" t="n"/>
      <c r="L11" s="19">
        <f>IF(OR(D11="",상담기록!B11=""),"",IF(D11-INT(상담기록!B11)&lt;=2,"준수","지연"))</f>
        <v/>
      </c>
    </row>
    <row r="12">
      <c r="A12" s="19">
        <f>IF(상담기록!C12="","",상담기록!A12)</f>
        <v/>
      </c>
      <c r="B12" s="19">
        <f>IF(상담기록!C12="","",상담기록!C12)</f>
        <v/>
      </c>
      <c r="C12" s="19">
        <f>IF(상담기록!N12="","",상담기록!N12)</f>
        <v/>
      </c>
      <c r="D12" s="32" t="n"/>
      <c r="E12" s="21" t="n"/>
      <c r="F12" s="32" t="n"/>
      <c r="G12" s="21" t="n"/>
      <c r="H12" s="32" t="n"/>
      <c r="I12" s="21" t="n"/>
      <c r="J12" s="21" t="n"/>
      <c r="K12" s="21" t="n"/>
      <c r="L12" s="19">
        <f>IF(OR(D12="",상담기록!B12=""),"",IF(D12-INT(상담기록!B12)&lt;=2,"준수","지연"))</f>
        <v/>
      </c>
    </row>
    <row r="13">
      <c r="A13" s="19">
        <f>IF(상담기록!C13="","",상담기록!A13)</f>
        <v/>
      </c>
      <c r="B13" s="19">
        <f>IF(상담기록!C13="","",상담기록!C13)</f>
        <v/>
      </c>
      <c r="C13" s="19">
        <f>IF(상담기록!N13="","",상담기록!N13)</f>
        <v/>
      </c>
      <c r="D13" s="32" t="n"/>
      <c r="E13" s="21" t="n"/>
      <c r="F13" s="32" t="n"/>
      <c r="G13" s="21" t="n"/>
      <c r="H13" s="32" t="n"/>
      <c r="I13" s="21" t="n"/>
      <c r="J13" s="21" t="n"/>
      <c r="K13" s="21" t="n"/>
      <c r="L13" s="19">
        <f>IF(OR(D13="",상담기록!B13=""),"",IF(D13-INT(상담기록!B13)&lt;=2,"준수","지연"))</f>
        <v/>
      </c>
    </row>
    <row r="14">
      <c r="A14" s="19">
        <f>IF(상담기록!C14="","",상담기록!A14)</f>
        <v/>
      </c>
      <c r="B14" s="19">
        <f>IF(상담기록!C14="","",상담기록!C14)</f>
        <v/>
      </c>
      <c r="C14" s="19">
        <f>IF(상담기록!N14="","",상담기록!N14)</f>
        <v/>
      </c>
      <c r="D14" s="32" t="n"/>
      <c r="E14" s="21" t="n"/>
      <c r="F14" s="32" t="n"/>
      <c r="G14" s="21" t="n"/>
      <c r="H14" s="32" t="n"/>
      <c r="I14" s="21" t="n"/>
      <c r="J14" s="21" t="n"/>
      <c r="K14" s="21" t="n"/>
      <c r="L14" s="19">
        <f>IF(OR(D14="",상담기록!B14=""),"",IF(D14-INT(상담기록!B14)&lt;=2,"준수","지연"))</f>
        <v/>
      </c>
    </row>
    <row r="15">
      <c r="A15" s="19">
        <f>IF(상담기록!C15="","",상담기록!A15)</f>
        <v/>
      </c>
      <c r="B15" s="19">
        <f>IF(상담기록!C15="","",상담기록!C15)</f>
        <v/>
      </c>
      <c r="C15" s="19">
        <f>IF(상담기록!N15="","",상담기록!N15)</f>
        <v/>
      </c>
      <c r="D15" s="32" t="n"/>
      <c r="E15" s="21" t="n"/>
      <c r="F15" s="32" t="n"/>
      <c r="G15" s="21" t="n"/>
      <c r="H15" s="32" t="n"/>
      <c r="I15" s="21" t="n"/>
      <c r="J15" s="21" t="n"/>
      <c r="K15" s="21" t="n"/>
      <c r="L15" s="19">
        <f>IF(OR(D15="",상담기록!B15=""),"",IF(D15-INT(상담기록!B15)&lt;=2,"준수","지연"))</f>
        <v/>
      </c>
    </row>
    <row r="16">
      <c r="A16" s="19">
        <f>IF(상담기록!C16="","",상담기록!A16)</f>
        <v/>
      </c>
      <c r="B16" s="19">
        <f>IF(상담기록!C16="","",상담기록!C16)</f>
        <v/>
      </c>
      <c r="C16" s="19">
        <f>IF(상담기록!N16="","",상담기록!N16)</f>
        <v/>
      </c>
      <c r="D16" s="32" t="n"/>
      <c r="E16" s="21" t="n"/>
      <c r="F16" s="32" t="n"/>
      <c r="G16" s="21" t="n"/>
      <c r="H16" s="32" t="n"/>
      <c r="I16" s="21" t="n"/>
      <c r="J16" s="21" t="n"/>
      <c r="K16" s="21" t="n"/>
      <c r="L16" s="19">
        <f>IF(OR(D16="",상담기록!B16=""),"",IF(D16-INT(상담기록!B16)&lt;=2,"준수","지연"))</f>
        <v/>
      </c>
    </row>
    <row r="17">
      <c r="A17" s="19">
        <f>IF(상담기록!C17="","",상담기록!A17)</f>
        <v/>
      </c>
      <c r="B17" s="19">
        <f>IF(상담기록!C17="","",상담기록!C17)</f>
        <v/>
      </c>
      <c r="C17" s="19">
        <f>IF(상담기록!N17="","",상담기록!N17)</f>
        <v/>
      </c>
      <c r="D17" s="32" t="n"/>
      <c r="E17" s="21" t="n"/>
      <c r="F17" s="32" t="n"/>
      <c r="G17" s="21" t="n"/>
      <c r="H17" s="32" t="n"/>
      <c r="I17" s="21" t="n"/>
      <c r="J17" s="21" t="n"/>
      <c r="K17" s="21" t="n"/>
      <c r="L17" s="19">
        <f>IF(OR(D17="",상담기록!B17=""),"",IF(D17-INT(상담기록!B17)&lt;=2,"준수","지연"))</f>
        <v/>
      </c>
    </row>
    <row r="18">
      <c r="A18" s="19">
        <f>IF(상담기록!C18="","",상담기록!A18)</f>
        <v/>
      </c>
      <c r="B18" s="19">
        <f>IF(상담기록!C18="","",상담기록!C18)</f>
        <v/>
      </c>
      <c r="C18" s="19">
        <f>IF(상담기록!N18="","",상담기록!N18)</f>
        <v/>
      </c>
      <c r="D18" s="32" t="n"/>
      <c r="E18" s="21" t="n"/>
      <c r="F18" s="32" t="n"/>
      <c r="G18" s="21" t="n"/>
      <c r="H18" s="32" t="n"/>
      <c r="I18" s="21" t="n"/>
      <c r="J18" s="21" t="n"/>
      <c r="K18" s="21" t="n"/>
      <c r="L18" s="19">
        <f>IF(OR(D18="",상담기록!B18=""),"",IF(D18-INT(상담기록!B18)&lt;=2,"준수","지연"))</f>
        <v/>
      </c>
    </row>
    <row r="19">
      <c r="A19" s="19">
        <f>IF(상담기록!C19="","",상담기록!A19)</f>
        <v/>
      </c>
      <c r="B19" s="19">
        <f>IF(상담기록!C19="","",상담기록!C19)</f>
        <v/>
      </c>
      <c r="C19" s="19">
        <f>IF(상담기록!N19="","",상담기록!N19)</f>
        <v/>
      </c>
      <c r="D19" s="32" t="n"/>
      <c r="E19" s="21" t="n"/>
      <c r="F19" s="32" t="n"/>
      <c r="G19" s="21" t="n"/>
      <c r="H19" s="32" t="n"/>
      <c r="I19" s="21" t="n"/>
      <c r="J19" s="21" t="n"/>
      <c r="K19" s="21" t="n"/>
      <c r="L19" s="19">
        <f>IF(OR(D19="",상담기록!B19=""),"",IF(D19-INT(상담기록!B19)&lt;=2,"준수","지연"))</f>
        <v/>
      </c>
    </row>
    <row r="20">
      <c r="A20" s="19">
        <f>IF(상담기록!C20="","",상담기록!A20)</f>
        <v/>
      </c>
      <c r="B20" s="19">
        <f>IF(상담기록!C20="","",상담기록!C20)</f>
        <v/>
      </c>
      <c r="C20" s="19">
        <f>IF(상담기록!N20="","",상담기록!N20)</f>
        <v/>
      </c>
      <c r="D20" s="32" t="n"/>
      <c r="E20" s="21" t="n"/>
      <c r="F20" s="32" t="n"/>
      <c r="G20" s="21" t="n"/>
      <c r="H20" s="32" t="n"/>
      <c r="I20" s="21" t="n"/>
      <c r="J20" s="21" t="n"/>
      <c r="K20" s="21" t="n"/>
      <c r="L20" s="19">
        <f>IF(OR(D20="",상담기록!B20=""),"",IF(D20-INT(상담기록!B20)&lt;=2,"준수","지연"))</f>
        <v/>
      </c>
    </row>
    <row r="21">
      <c r="A21" s="19">
        <f>IF(상담기록!C21="","",상담기록!A21)</f>
        <v/>
      </c>
      <c r="B21" s="19">
        <f>IF(상담기록!C21="","",상담기록!C21)</f>
        <v/>
      </c>
      <c r="C21" s="19">
        <f>IF(상담기록!N21="","",상담기록!N21)</f>
        <v/>
      </c>
      <c r="D21" s="32" t="n"/>
      <c r="E21" s="21" t="n"/>
      <c r="F21" s="32" t="n"/>
      <c r="G21" s="21" t="n"/>
      <c r="H21" s="32" t="n"/>
      <c r="I21" s="21" t="n"/>
      <c r="J21" s="21" t="n"/>
      <c r="K21" s="21" t="n"/>
      <c r="L21" s="19">
        <f>IF(OR(D21="",상담기록!B21=""),"",IF(D21-INT(상담기록!B21)&lt;=2,"준수","지연"))</f>
        <v/>
      </c>
    </row>
    <row r="22">
      <c r="A22" s="19">
        <f>IF(상담기록!C22="","",상담기록!A22)</f>
        <v/>
      </c>
      <c r="B22" s="19">
        <f>IF(상담기록!C22="","",상담기록!C22)</f>
        <v/>
      </c>
      <c r="C22" s="19">
        <f>IF(상담기록!N22="","",상담기록!N22)</f>
        <v/>
      </c>
      <c r="D22" s="32" t="n"/>
      <c r="E22" s="21" t="n"/>
      <c r="F22" s="32" t="n"/>
      <c r="G22" s="21" t="n"/>
      <c r="H22" s="32" t="n"/>
      <c r="I22" s="21" t="n"/>
      <c r="J22" s="21" t="n"/>
      <c r="K22" s="21" t="n"/>
      <c r="L22" s="19">
        <f>IF(OR(D22="",상담기록!B22=""),"",IF(D22-INT(상담기록!B22)&lt;=2,"준수","지연"))</f>
        <v/>
      </c>
    </row>
    <row r="23">
      <c r="A23" s="19">
        <f>IF(상담기록!C23="","",상담기록!A23)</f>
        <v/>
      </c>
      <c r="B23" s="19">
        <f>IF(상담기록!C23="","",상담기록!C23)</f>
        <v/>
      </c>
      <c r="C23" s="19">
        <f>IF(상담기록!N23="","",상담기록!N23)</f>
        <v/>
      </c>
      <c r="D23" s="32" t="n"/>
      <c r="E23" s="21" t="n"/>
      <c r="F23" s="32" t="n"/>
      <c r="G23" s="21" t="n"/>
      <c r="H23" s="32" t="n"/>
      <c r="I23" s="21" t="n"/>
      <c r="J23" s="21" t="n"/>
      <c r="K23" s="21" t="n"/>
      <c r="L23" s="19">
        <f>IF(OR(D23="",상담기록!B23=""),"",IF(D23-INT(상담기록!B23)&lt;=2,"준수","지연"))</f>
        <v/>
      </c>
    </row>
    <row r="24">
      <c r="A24" s="19">
        <f>IF(상담기록!C24="","",상담기록!A24)</f>
        <v/>
      </c>
      <c r="B24" s="19">
        <f>IF(상담기록!C24="","",상담기록!C24)</f>
        <v/>
      </c>
      <c r="C24" s="19">
        <f>IF(상담기록!N24="","",상담기록!N24)</f>
        <v/>
      </c>
      <c r="D24" s="32" t="n"/>
      <c r="E24" s="21" t="n"/>
      <c r="F24" s="32" t="n"/>
      <c r="G24" s="21" t="n"/>
      <c r="H24" s="32" t="n"/>
      <c r="I24" s="21" t="n"/>
      <c r="J24" s="21" t="n"/>
      <c r="K24" s="21" t="n"/>
      <c r="L24" s="19">
        <f>IF(OR(D24="",상담기록!B24=""),"",IF(D24-INT(상담기록!B24)&lt;=2,"준수","지연"))</f>
        <v/>
      </c>
    </row>
    <row r="25">
      <c r="A25" s="19">
        <f>IF(상담기록!C25="","",상담기록!A25)</f>
        <v/>
      </c>
      <c r="B25" s="19">
        <f>IF(상담기록!C25="","",상담기록!C25)</f>
        <v/>
      </c>
      <c r="C25" s="19">
        <f>IF(상담기록!N25="","",상담기록!N25)</f>
        <v/>
      </c>
      <c r="D25" s="32" t="n"/>
      <c r="E25" s="21" t="n"/>
      <c r="F25" s="32" t="n"/>
      <c r="G25" s="21" t="n"/>
      <c r="H25" s="32" t="n"/>
      <c r="I25" s="21" t="n"/>
      <c r="J25" s="21" t="n"/>
      <c r="K25" s="21" t="n"/>
      <c r="L25" s="19">
        <f>IF(OR(D25="",상담기록!B25=""),"",IF(D25-INT(상담기록!B25)&lt;=2,"준수","지연"))</f>
        <v/>
      </c>
    </row>
    <row r="26">
      <c r="A26" s="19">
        <f>IF(상담기록!C26="","",상담기록!A26)</f>
        <v/>
      </c>
      <c r="B26" s="19">
        <f>IF(상담기록!C26="","",상담기록!C26)</f>
        <v/>
      </c>
      <c r="C26" s="19">
        <f>IF(상담기록!N26="","",상담기록!N26)</f>
        <v/>
      </c>
      <c r="D26" s="32" t="n"/>
      <c r="E26" s="21" t="n"/>
      <c r="F26" s="32" t="n"/>
      <c r="G26" s="21" t="n"/>
      <c r="H26" s="32" t="n"/>
      <c r="I26" s="21" t="n"/>
      <c r="J26" s="21" t="n"/>
      <c r="K26" s="21" t="n"/>
      <c r="L26" s="19">
        <f>IF(OR(D26="",상담기록!B26=""),"",IF(D26-INT(상담기록!B26)&lt;=2,"준수","지연"))</f>
        <v/>
      </c>
    </row>
    <row r="27">
      <c r="A27" s="19">
        <f>IF(상담기록!C27="","",상담기록!A27)</f>
        <v/>
      </c>
      <c r="B27" s="19">
        <f>IF(상담기록!C27="","",상담기록!C27)</f>
        <v/>
      </c>
      <c r="C27" s="19">
        <f>IF(상담기록!N27="","",상담기록!N27)</f>
        <v/>
      </c>
      <c r="D27" s="32" t="n"/>
      <c r="E27" s="21" t="n"/>
      <c r="F27" s="32" t="n"/>
      <c r="G27" s="21" t="n"/>
      <c r="H27" s="32" t="n"/>
      <c r="I27" s="21" t="n"/>
      <c r="J27" s="21" t="n"/>
      <c r="K27" s="21" t="n"/>
      <c r="L27" s="19">
        <f>IF(OR(D27="",상담기록!B27=""),"",IF(D27-INT(상담기록!B27)&lt;=2,"준수","지연"))</f>
        <v/>
      </c>
    </row>
    <row r="28">
      <c r="A28" s="19">
        <f>IF(상담기록!C28="","",상담기록!A28)</f>
        <v/>
      </c>
      <c r="B28" s="19">
        <f>IF(상담기록!C28="","",상담기록!C28)</f>
        <v/>
      </c>
      <c r="C28" s="19">
        <f>IF(상담기록!N28="","",상담기록!N28)</f>
        <v/>
      </c>
      <c r="D28" s="32" t="n"/>
      <c r="E28" s="21" t="n"/>
      <c r="F28" s="32" t="n"/>
      <c r="G28" s="21" t="n"/>
      <c r="H28" s="32" t="n"/>
      <c r="I28" s="21" t="n"/>
      <c r="J28" s="21" t="n"/>
      <c r="K28" s="21" t="n"/>
      <c r="L28" s="19">
        <f>IF(OR(D28="",상담기록!B28=""),"",IF(D28-INT(상담기록!B28)&lt;=2,"준수","지연"))</f>
        <v/>
      </c>
    </row>
    <row r="29">
      <c r="A29" s="19">
        <f>IF(상담기록!C29="","",상담기록!A29)</f>
        <v/>
      </c>
      <c r="B29" s="19">
        <f>IF(상담기록!C29="","",상담기록!C29)</f>
        <v/>
      </c>
      <c r="C29" s="19">
        <f>IF(상담기록!N29="","",상담기록!N29)</f>
        <v/>
      </c>
      <c r="D29" s="32" t="n"/>
      <c r="E29" s="21" t="n"/>
      <c r="F29" s="32" t="n"/>
      <c r="G29" s="21" t="n"/>
      <c r="H29" s="32" t="n"/>
      <c r="I29" s="21" t="n"/>
      <c r="J29" s="21" t="n"/>
      <c r="K29" s="21" t="n"/>
      <c r="L29" s="19">
        <f>IF(OR(D29="",상담기록!B29=""),"",IF(D29-INT(상담기록!B29)&lt;=2,"준수","지연"))</f>
        <v/>
      </c>
    </row>
    <row r="30">
      <c r="A30" s="19">
        <f>IF(상담기록!C30="","",상담기록!A30)</f>
        <v/>
      </c>
      <c r="B30" s="19">
        <f>IF(상담기록!C30="","",상담기록!C30)</f>
        <v/>
      </c>
      <c r="C30" s="19">
        <f>IF(상담기록!N30="","",상담기록!N30)</f>
        <v/>
      </c>
      <c r="D30" s="32" t="n"/>
      <c r="E30" s="21" t="n"/>
      <c r="F30" s="32" t="n"/>
      <c r="G30" s="21" t="n"/>
      <c r="H30" s="32" t="n"/>
      <c r="I30" s="21" t="n"/>
      <c r="J30" s="21" t="n"/>
      <c r="K30" s="21" t="n"/>
      <c r="L30" s="19">
        <f>IF(OR(D30="",상담기록!B30=""),"",IF(D30-INT(상담기록!B30)&lt;=2,"준수","지연"))</f>
        <v/>
      </c>
    </row>
    <row r="31">
      <c r="A31" s="19">
        <f>IF(상담기록!C31="","",상담기록!A31)</f>
        <v/>
      </c>
      <c r="B31" s="19">
        <f>IF(상담기록!C31="","",상담기록!C31)</f>
        <v/>
      </c>
      <c r="C31" s="19">
        <f>IF(상담기록!N31="","",상담기록!N31)</f>
        <v/>
      </c>
      <c r="D31" s="32" t="n"/>
      <c r="E31" s="21" t="n"/>
      <c r="F31" s="32" t="n"/>
      <c r="G31" s="21" t="n"/>
      <c r="H31" s="32" t="n"/>
      <c r="I31" s="21" t="n"/>
      <c r="J31" s="21" t="n"/>
      <c r="K31" s="21" t="n"/>
      <c r="L31" s="19">
        <f>IF(OR(D31="",상담기록!B31=""),"",IF(D31-INT(상담기록!B31)&lt;=2,"준수","지연"))</f>
        <v/>
      </c>
    </row>
    <row r="32">
      <c r="A32" s="19">
        <f>IF(상담기록!C32="","",상담기록!A32)</f>
        <v/>
      </c>
      <c r="B32" s="19">
        <f>IF(상담기록!C32="","",상담기록!C32)</f>
        <v/>
      </c>
      <c r="C32" s="19">
        <f>IF(상담기록!N32="","",상담기록!N32)</f>
        <v/>
      </c>
      <c r="D32" s="32" t="n"/>
      <c r="E32" s="21" t="n"/>
      <c r="F32" s="32" t="n"/>
      <c r="G32" s="21" t="n"/>
      <c r="H32" s="32" t="n"/>
      <c r="I32" s="21" t="n"/>
      <c r="J32" s="21" t="n"/>
      <c r="K32" s="21" t="n"/>
      <c r="L32" s="19">
        <f>IF(OR(D32="",상담기록!B32=""),"",IF(D32-INT(상담기록!B32)&lt;=2,"준수","지연"))</f>
        <v/>
      </c>
    </row>
    <row r="33">
      <c r="A33" s="19">
        <f>IF(상담기록!C33="","",상담기록!A33)</f>
        <v/>
      </c>
      <c r="B33" s="19">
        <f>IF(상담기록!C33="","",상담기록!C33)</f>
        <v/>
      </c>
      <c r="C33" s="19">
        <f>IF(상담기록!N33="","",상담기록!N33)</f>
        <v/>
      </c>
      <c r="D33" s="32" t="n"/>
      <c r="E33" s="21" t="n"/>
      <c r="F33" s="32" t="n"/>
      <c r="G33" s="21" t="n"/>
      <c r="H33" s="32" t="n"/>
      <c r="I33" s="21" t="n"/>
      <c r="J33" s="21" t="n"/>
      <c r="K33" s="21" t="n"/>
      <c r="L33" s="19">
        <f>IF(OR(D33="",상담기록!B33=""),"",IF(D33-INT(상담기록!B33)&lt;=2,"준수","지연"))</f>
        <v/>
      </c>
    </row>
    <row r="34">
      <c r="A34" s="19">
        <f>IF(상담기록!C34="","",상담기록!A34)</f>
        <v/>
      </c>
      <c r="B34" s="19">
        <f>IF(상담기록!C34="","",상담기록!C34)</f>
        <v/>
      </c>
      <c r="C34" s="19">
        <f>IF(상담기록!N34="","",상담기록!N34)</f>
        <v/>
      </c>
      <c r="D34" s="32" t="n"/>
      <c r="E34" s="21" t="n"/>
      <c r="F34" s="32" t="n"/>
      <c r="G34" s="21" t="n"/>
      <c r="H34" s="32" t="n"/>
      <c r="I34" s="21" t="n"/>
      <c r="J34" s="21" t="n"/>
      <c r="K34" s="21" t="n"/>
      <c r="L34" s="19">
        <f>IF(OR(D34="",상담기록!B34=""),"",IF(D34-INT(상담기록!B34)&lt;=2,"준수","지연"))</f>
        <v/>
      </c>
    </row>
    <row r="35">
      <c r="A35" s="19">
        <f>IF(상담기록!C35="","",상담기록!A35)</f>
        <v/>
      </c>
      <c r="B35" s="19">
        <f>IF(상담기록!C35="","",상담기록!C35)</f>
        <v/>
      </c>
      <c r="C35" s="19">
        <f>IF(상담기록!N35="","",상담기록!N35)</f>
        <v/>
      </c>
      <c r="D35" s="32" t="n"/>
      <c r="E35" s="21" t="n"/>
      <c r="F35" s="32" t="n"/>
      <c r="G35" s="21" t="n"/>
      <c r="H35" s="32" t="n"/>
      <c r="I35" s="21" t="n"/>
      <c r="J35" s="21" t="n"/>
      <c r="K35" s="21" t="n"/>
      <c r="L35" s="19">
        <f>IF(OR(D35="",상담기록!B35=""),"",IF(D35-INT(상담기록!B35)&lt;=2,"준수","지연"))</f>
        <v/>
      </c>
    </row>
    <row r="36">
      <c r="A36" s="19">
        <f>IF(상담기록!C36="","",상담기록!A36)</f>
        <v/>
      </c>
      <c r="B36" s="19">
        <f>IF(상담기록!C36="","",상담기록!C36)</f>
        <v/>
      </c>
      <c r="C36" s="19">
        <f>IF(상담기록!N36="","",상담기록!N36)</f>
        <v/>
      </c>
      <c r="D36" s="32" t="n"/>
      <c r="E36" s="21" t="n"/>
      <c r="F36" s="32" t="n"/>
      <c r="G36" s="21" t="n"/>
      <c r="H36" s="32" t="n"/>
      <c r="I36" s="21" t="n"/>
      <c r="J36" s="21" t="n"/>
      <c r="K36" s="21" t="n"/>
      <c r="L36" s="19">
        <f>IF(OR(D36="",상담기록!B36=""),"",IF(D36-INT(상담기록!B36)&lt;=2,"준수","지연"))</f>
        <v/>
      </c>
    </row>
    <row r="37">
      <c r="A37" s="19">
        <f>IF(상담기록!C37="","",상담기록!A37)</f>
        <v/>
      </c>
      <c r="B37" s="19">
        <f>IF(상담기록!C37="","",상담기록!C37)</f>
        <v/>
      </c>
      <c r="C37" s="19">
        <f>IF(상담기록!N37="","",상담기록!N37)</f>
        <v/>
      </c>
      <c r="D37" s="32" t="n"/>
      <c r="E37" s="21" t="n"/>
      <c r="F37" s="32" t="n"/>
      <c r="G37" s="21" t="n"/>
      <c r="H37" s="32" t="n"/>
      <c r="I37" s="21" t="n"/>
      <c r="J37" s="21" t="n"/>
      <c r="K37" s="21" t="n"/>
      <c r="L37" s="19">
        <f>IF(OR(D37="",상담기록!B37=""),"",IF(D37-INT(상담기록!B37)&lt;=2,"준수","지연"))</f>
        <v/>
      </c>
    </row>
    <row r="38">
      <c r="A38" s="19">
        <f>IF(상담기록!C38="","",상담기록!A38)</f>
        <v/>
      </c>
      <c r="B38" s="19">
        <f>IF(상담기록!C38="","",상담기록!C38)</f>
        <v/>
      </c>
      <c r="C38" s="19">
        <f>IF(상담기록!N38="","",상담기록!N38)</f>
        <v/>
      </c>
      <c r="D38" s="32" t="n"/>
      <c r="E38" s="21" t="n"/>
      <c r="F38" s="32" t="n"/>
      <c r="G38" s="21" t="n"/>
      <c r="H38" s="32" t="n"/>
      <c r="I38" s="21" t="n"/>
      <c r="J38" s="21" t="n"/>
      <c r="K38" s="21" t="n"/>
      <c r="L38" s="19">
        <f>IF(OR(D38="",상담기록!B38=""),"",IF(D38-INT(상담기록!B38)&lt;=2,"준수","지연"))</f>
        <v/>
      </c>
    </row>
    <row r="39">
      <c r="A39" s="19">
        <f>IF(상담기록!C39="","",상담기록!A39)</f>
        <v/>
      </c>
      <c r="B39" s="19">
        <f>IF(상담기록!C39="","",상담기록!C39)</f>
        <v/>
      </c>
      <c r="C39" s="19">
        <f>IF(상담기록!N39="","",상담기록!N39)</f>
        <v/>
      </c>
      <c r="D39" s="32" t="n"/>
      <c r="E39" s="21" t="n"/>
      <c r="F39" s="32" t="n"/>
      <c r="G39" s="21" t="n"/>
      <c r="H39" s="32" t="n"/>
      <c r="I39" s="21" t="n"/>
      <c r="J39" s="21" t="n"/>
      <c r="K39" s="21" t="n"/>
      <c r="L39" s="19">
        <f>IF(OR(D39="",상담기록!B39=""),"",IF(D39-INT(상담기록!B39)&lt;=2,"준수","지연"))</f>
        <v/>
      </c>
    </row>
    <row r="40">
      <c r="A40" s="19">
        <f>IF(상담기록!C40="","",상담기록!A40)</f>
        <v/>
      </c>
      <c r="B40" s="19">
        <f>IF(상담기록!C40="","",상담기록!C40)</f>
        <v/>
      </c>
      <c r="C40" s="19">
        <f>IF(상담기록!N40="","",상담기록!N40)</f>
        <v/>
      </c>
      <c r="D40" s="32" t="n"/>
      <c r="E40" s="21" t="n"/>
      <c r="F40" s="32" t="n"/>
      <c r="G40" s="21" t="n"/>
      <c r="H40" s="32" t="n"/>
      <c r="I40" s="21" t="n"/>
      <c r="J40" s="21" t="n"/>
      <c r="K40" s="21" t="n"/>
      <c r="L40" s="19">
        <f>IF(OR(D40="",상담기록!B40=""),"",IF(D40-INT(상담기록!B40)&lt;=2,"준수","지연"))</f>
        <v/>
      </c>
    </row>
    <row r="41">
      <c r="A41" s="19">
        <f>IF(상담기록!C41="","",상담기록!A41)</f>
        <v/>
      </c>
      <c r="B41" s="19">
        <f>IF(상담기록!C41="","",상담기록!C41)</f>
        <v/>
      </c>
      <c r="C41" s="19">
        <f>IF(상담기록!N41="","",상담기록!N41)</f>
        <v/>
      </c>
      <c r="D41" s="32" t="n"/>
      <c r="E41" s="21" t="n"/>
      <c r="F41" s="32" t="n"/>
      <c r="G41" s="21" t="n"/>
      <c r="H41" s="32" t="n"/>
      <c r="I41" s="21" t="n"/>
      <c r="J41" s="21" t="n"/>
      <c r="K41" s="21" t="n"/>
      <c r="L41" s="19">
        <f>IF(OR(D41="",상담기록!B41=""),"",IF(D41-INT(상담기록!B41)&lt;=2,"준수","지연"))</f>
        <v/>
      </c>
    </row>
    <row r="42">
      <c r="A42" s="19">
        <f>IF(상담기록!C42="","",상담기록!A42)</f>
        <v/>
      </c>
      <c r="B42" s="19">
        <f>IF(상담기록!C42="","",상담기록!C42)</f>
        <v/>
      </c>
      <c r="C42" s="19">
        <f>IF(상담기록!N42="","",상담기록!N42)</f>
        <v/>
      </c>
      <c r="D42" s="32" t="n"/>
      <c r="E42" s="21" t="n"/>
      <c r="F42" s="32" t="n"/>
      <c r="G42" s="21" t="n"/>
      <c r="H42" s="32" t="n"/>
      <c r="I42" s="21" t="n"/>
      <c r="J42" s="21" t="n"/>
      <c r="K42" s="21" t="n"/>
      <c r="L42" s="19">
        <f>IF(OR(D42="",상담기록!B42=""),"",IF(D42-INT(상담기록!B42)&lt;=2,"준수","지연"))</f>
        <v/>
      </c>
    </row>
    <row r="43">
      <c r="A43" s="19">
        <f>IF(상담기록!C43="","",상담기록!A43)</f>
        <v/>
      </c>
      <c r="B43" s="19">
        <f>IF(상담기록!C43="","",상담기록!C43)</f>
        <v/>
      </c>
      <c r="C43" s="19">
        <f>IF(상담기록!N43="","",상담기록!N43)</f>
        <v/>
      </c>
      <c r="D43" s="32" t="n"/>
      <c r="E43" s="21" t="n"/>
      <c r="F43" s="32" t="n"/>
      <c r="G43" s="21" t="n"/>
      <c r="H43" s="32" t="n"/>
      <c r="I43" s="21" t="n"/>
      <c r="J43" s="21" t="n"/>
      <c r="K43" s="21" t="n"/>
      <c r="L43" s="19">
        <f>IF(OR(D43="",상담기록!B43=""),"",IF(D43-INT(상담기록!B43)&lt;=2,"준수","지연"))</f>
        <v/>
      </c>
    </row>
    <row r="44">
      <c r="A44" s="19">
        <f>IF(상담기록!C44="","",상담기록!A44)</f>
        <v/>
      </c>
      <c r="B44" s="19">
        <f>IF(상담기록!C44="","",상담기록!C44)</f>
        <v/>
      </c>
      <c r="C44" s="19">
        <f>IF(상담기록!N44="","",상담기록!N44)</f>
        <v/>
      </c>
      <c r="D44" s="32" t="n"/>
      <c r="E44" s="21" t="n"/>
      <c r="F44" s="32" t="n"/>
      <c r="G44" s="21" t="n"/>
      <c r="H44" s="32" t="n"/>
      <c r="I44" s="21" t="n"/>
      <c r="J44" s="21" t="n"/>
      <c r="K44" s="21" t="n"/>
      <c r="L44" s="19">
        <f>IF(OR(D44="",상담기록!B44=""),"",IF(D44-INT(상담기록!B44)&lt;=2,"준수","지연"))</f>
        <v/>
      </c>
    </row>
    <row r="45">
      <c r="A45" s="19">
        <f>IF(상담기록!C45="","",상담기록!A45)</f>
        <v/>
      </c>
      <c r="B45" s="19">
        <f>IF(상담기록!C45="","",상담기록!C45)</f>
        <v/>
      </c>
      <c r="C45" s="19">
        <f>IF(상담기록!N45="","",상담기록!N45)</f>
        <v/>
      </c>
      <c r="D45" s="32" t="n"/>
      <c r="E45" s="21" t="n"/>
      <c r="F45" s="32" t="n"/>
      <c r="G45" s="21" t="n"/>
      <c r="H45" s="32" t="n"/>
      <c r="I45" s="21" t="n"/>
      <c r="J45" s="21" t="n"/>
      <c r="K45" s="21" t="n"/>
      <c r="L45" s="19">
        <f>IF(OR(D45="",상담기록!B45=""),"",IF(D45-INT(상담기록!B45)&lt;=2,"준수","지연"))</f>
        <v/>
      </c>
    </row>
    <row r="46">
      <c r="A46" s="19">
        <f>IF(상담기록!C46="","",상담기록!A46)</f>
        <v/>
      </c>
      <c r="B46" s="19">
        <f>IF(상담기록!C46="","",상담기록!C46)</f>
        <v/>
      </c>
      <c r="C46" s="19">
        <f>IF(상담기록!N46="","",상담기록!N46)</f>
        <v/>
      </c>
      <c r="D46" s="32" t="n"/>
      <c r="E46" s="21" t="n"/>
      <c r="F46" s="32" t="n"/>
      <c r="G46" s="21" t="n"/>
      <c r="H46" s="32" t="n"/>
      <c r="I46" s="21" t="n"/>
      <c r="J46" s="21" t="n"/>
      <c r="K46" s="21" t="n"/>
      <c r="L46" s="19">
        <f>IF(OR(D46="",상담기록!B46=""),"",IF(D46-INT(상담기록!B46)&lt;=2,"준수","지연"))</f>
        <v/>
      </c>
    </row>
    <row r="47">
      <c r="A47" s="19">
        <f>IF(상담기록!C47="","",상담기록!A47)</f>
        <v/>
      </c>
      <c r="B47" s="19">
        <f>IF(상담기록!C47="","",상담기록!C47)</f>
        <v/>
      </c>
      <c r="C47" s="19">
        <f>IF(상담기록!N47="","",상담기록!N47)</f>
        <v/>
      </c>
      <c r="D47" s="32" t="n"/>
      <c r="E47" s="21" t="n"/>
      <c r="F47" s="32" t="n"/>
      <c r="G47" s="21" t="n"/>
      <c r="H47" s="32" t="n"/>
      <c r="I47" s="21" t="n"/>
      <c r="J47" s="21" t="n"/>
      <c r="K47" s="21" t="n"/>
      <c r="L47" s="19">
        <f>IF(OR(D47="",상담기록!B47=""),"",IF(D47-INT(상담기록!B47)&lt;=2,"준수","지연"))</f>
        <v/>
      </c>
    </row>
    <row r="48">
      <c r="A48" s="19">
        <f>IF(상담기록!C48="","",상담기록!A48)</f>
        <v/>
      </c>
      <c r="B48" s="19">
        <f>IF(상담기록!C48="","",상담기록!C48)</f>
        <v/>
      </c>
      <c r="C48" s="19">
        <f>IF(상담기록!N48="","",상담기록!N48)</f>
        <v/>
      </c>
      <c r="D48" s="32" t="n"/>
      <c r="E48" s="21" t="n"/>
      <c r="F48" s="32" t="n"/>
      <c r="G48" s="21" t="n"/>
      <c r="H48" s="32" t="n"/>
      <c r="I48" s="21" t="n"/>
      <c r="J48" s="21" t="n"/>
      <c r="K48" s="21" t="n"/>
      <c r="L48" s="19">
        <f>IF(OR(D48="",상담기록!B48=""),"",IF(D48-INT(상담기록!B48)&lt;=2,"준수","지연"))</f>
        <v/>
      </c>
    </row>
    <row r="49">
      <c r="A49" s="19">
        <f>IF(상담기록!C49="","",상담기록!A49)</f>
        <v/>
      </c>
      <c r="B49" s="19">
        <f>IF(상담기록!C49="","",상담기록!C49)</f>
        <v/>
      </c>
      <c r="C49" s="19">
        <f>IF(상담기록!N49="","",상담기록!N49)</f>
        <v/>
      </c>
      <c r="D49" s="32" t="n"/>
      <c r="E49" s="21" t="n"/>
      <c r="F49" s="32" t="n"/>
      <c r="G49" s="21" t="n"/>
      <c r="H49" s="32" t="n"/>
      <c r="I49" s="21" t="n"/>
      <c r="J49" s="21" t="n"/>
      <c r="K49" s="21" t="n"/>
      <c r="L49" s="19">
        <f>IF(OR(D49="",상담기록!B49=""),"",IF(D49-INT(상담기록!B49)&lt;=2,"준수","지연"))</f>
        <v/>
      </c>
    </row>
    <row r="50">
      <c r="A50" s="19">
        <f>IF(상담기록!C50="","",상담기록!A50)</f>
        <v/>
      </c>
      <c r="B50" s="19">
        <f>IF(상담기록!C50="","",상담기록!C50)</f>
        <v/>
      </c>
      <c r="C50" s="19">
        <f>IF(상담기록!N50="","",상담기록!N50)</f>
        <v/>
      </c>
      <c r="D50" s="32" t="n"/>
      <c r="E50" s="21" t="n"/>
      <c r="F50" s="32" t="n"/>
      <c r="G50" s="21" t="n"/>
      <c r="H50" s="32" t="n"/>
      <c r="I50" s="21" t="n"/>
      <c r="J50" s="21" t="n"/>
      <c r="K50" s="21" t="n"/>
      <c r="L50" s="19">
        <f>IF(OR(D50="",상담기록!B50=""),"",IF(D50-INT(상담기록!B50)&lt;=2,"준수","지연"))</f>
        <v/>
      </c>
    </row>
    <row r="51">
      <c r="A51" s="19">
        <f>IF(상담기록!C51="","",상담기록!A51)</f>
        <v/>
      </c>
      <c r="B51" s="19">
        <f>IF(상담기록!C51="","",상담기록!C51)</f>
        <v/>
      </c>
      <c r="C51" s="19">
        <f>IF(상담기록!N51="","",상담기록!N51)</f>
        <v/>
      </c>
      <c r="D51" s="32" t="n"/>
      <c r="E51" s="21" t="n"/>
      <c r="F51" s="32" t="n"/>
      <c r="G51" s="21" t="n"/>
      <c r="H51" s="32" t="n"/>
      <c r="I51" s="21" t="n"/>
      <c r="J51" s="21" t="n"/>
      <c r="K51" s="21" t="n"/>
      <c r="L51" s="19">
        <f>IF(OR(D51="",상담기록!B51=""),"",IF(D51-INT(상담기록!B51)&lt;=2,"준수","지연"))</f>
        <v/>
      </c>
    </row>
    <row r="52">
      <c r="A52" s="19">
        <f>IF(상담기록!C52="","",상담기록!A52)</f>
        <v/>
      </c>
      <c r="B52" s="19">
        <f>IF(상담기록!C52="","",상담기록!C52)</f>
        <v/>
      </c>
      <c r="C52" s="19">
        <f>IF(상담기록!N52="","",상담기록!N52)</f>
        <v/>
      </c>
      <c r="D52" s="32" t="n"/>
      <c r="E52" s="21" t="n"/>
      <c r="F52" s="32" t="n"/>
      <c r="G52" s="21" t="n"/>
      <c r="H52" s="32" t="n"/>
      <c r="I52" s="21" t="n"/>
      <c r="J52" s="21" t="n"/>
      <c r="K52" s="21" t="n"/>
      <c r="L52" s="19">
        <f>IF(OR(D52="",상담기록!B52=""),"",IF(D52-INT(상담기록!B52)&lt;=2,"준수","지연"))</f>
        <v/>
      </c>
    </row>
    <row r="53">
      <c r="A53" s="19">
        <f>IF(상담기록!C53="","",상담기록!A53)</f>
        <v/>
      </c>
      <c r="B53" s="19">
        <f>IF(상담기록!C53="","",상담기록!C53)</f>
        <v/>
      </c>
      <c r="C53" s="19">
        <f>IF(상담기록!N53="","",상담기록!N53)</f>
        <v/>
      </c>
      <c r="D53" s="32" t="n"/>
      <c r="E53" s="21" t="n"/>
      <c r="F53" s="32" t="n"/>
      <c r="G53" s="21" t="n"/>
      <c r="H53" s="32" t="n"/>
      <c r="I53" s="21" t="n"/>
      <c r="J53" s="21" t="n"/>
      <c r="K53" s="21" t="n"/>
      <c r="L53" s="19">
        <f>IF(OR(D53="",상담기록!B53=""),"",IF(D53-INT(상담기록!B53)&lt;=2,"준수","지연"))</f>
        <v/>
      </c>
    </row>
    <row r="54">
      <c r="A54" s="19">
        <f>IF(상담기록!C54="","",상담기록!A54)</f>
        <v/>
      </c>
      <c r="B54" s="19">
        <f>IF(상담기록!C54="","",상담기록!C54)</f>
        <v/>
      </c>
      <c r="C54" s="19">
        <f>IF(상담기록!N54="","",상담기록!N54)</f>
        <v/>
      </c>
      <c r="D54" s="32" t="n"/>
      <c r="E54" s="21" t="n"/>
      <c r="F54" s="32" t="n"/>
      <c r="G54" s="21" t="n"/>
      <c r="H54" s="32" t="n"/>
      <c r="I54" s="21" t="n"/>
      <c r="J54" s="21" t="n"/>
      <c r="K54" s="21" t="n"/>
      <c r="L54" s="19">
        <f>IF(OR(D54="",상담기록!B54=""),"",IF(D54-INT(상담기록!B54)&lt;=2,"준수","지연"))</f>
        <v/>
      </c>
    </row>
    <row r="55">
      <c r="A55" s="19">
        <f>IF(상담기록!C55="","",상담기록!A55)</f>
        <v/>
      </c>
      <c r="B55" s="19">
        <f>IF(상담기록!C55="","",상담기록!C55)</f>
        <v/>
      </c>
      <c r="C55" s="19">
        <f>IF(상담기록!N55="","",상담기록!N55)</f>
        <v/>
      </c>
      <c r="D55" s="32" t="n"/>
      <c r="E55" s="21" t="n"/>
      <c r="F55" s="32" t="n"/>
      <c r="G55" s="21" t="n"/>
      <c r="H55" s="32" t="n"/>
      <c r="I55" s="21" t="n"/>
      <c r="J55" s="21" t="n"/>
      <c r="K55" s="21" t="n"/>
      <c r="L55" s="19">
        <f>IF(OR(D55="",상담기록!B55=""),"",IF(D55-INT(상담기록!B55)&lt;=2,"준수","지연"))</f>
        <v/>
      </c>
    </row>
    <row r="56">
      <c r="A56" s="19">
        <f>IF(상담기록!C56="","",상담기록!A56)</f>
        <v/>
      </c>
      <c r="B56" s="19">
        <f>IF(상담기록!C56="","",상담기록!C56)</f>
        <v/>
      </c>
      <c r="C56" s="19">
        <f>IF(상담기록!N56="","",상담기록!N56)</f>
        <v/>
      </c>
      <c r="D56" s="32" t="n"/>
      <c r="E56" s="21" t="n"/>
      <c r="F56" s="32" t="n"/>
      <c r="G56" s="21" t="n"/>
      <c r="H56" s="32" t="n"/>
      <c r="I56" s="21" t="n"/>
      <c r="J56" s="21" t="n"/>
      <c r="K56" s="21" t="n"/>
      <c r="L56" s="19">
        <f>IF(OR(D56="",상담기록!B56=""),"",IF(D56-INT(상담기록!B56)&lt;=2,"준수","지연"))</f>
        <v/>
      </c>
    </row>
    <row r="57">
      <c r="A57" s="19">
        <f>IF(상담기록!C57="","",상담기록!A57)</f>
        <v/>
      </c>
      <c r="B57" s="19">
        <f>IF(상담기록!C57="","",상담기록!C57)</f>
        <v/>
      </c>
      <c r="C57" s="19">
        <f>IF(상담기록!N57="","",상담기록!N57)</f>
        <v/>
      </c>
      <c r="D57" s="32" t="n"/>
      <c r="E57" s="21" t="n"/>
      <c r="F57" s="32" t="n"/>
      <c r="G57" s="21" t="n"/>
      <c r="H57" s="32" t="n"/>
      <c r="I57" s="21" t="n"/>
      <c r="J57" s="21" t="n"/>
      <c r="K57" s="21" t="n"/>
      <c r="L57" s="19">
        <f>IF(OR(D57="",상담기록!B57=""),"",IF(D57-INT(상담기록!B57)&lt;=2,"준수","지연"))</f>
        <v/>
      </c>
    </row>
    <row r="58">
      <c r="A58" s="19">
        <f>IF(상담기록!C58="","",상담기록!A58)</f>
        <v/>
      </c>
      <c r="B58" s="19">
        <f>IF(상담기록!C58="","",상담기록!C58)</f>
        <v/>
      </c>
      <c r="C58" s="19">
        <f>IF(상담기록!N58="","",상담기록!N58)</f>
        <v/>
      </c>
      <c r="D58" s="32" t="n"/>
      <c r="E58" s="21" t="n"/>
      <c r="F58" s="32" t="n"/>
      <c r="G58" s="21" t="n"/>
      <c r="H58" s="32" t="n"/>
      <c r="I58" s="21" t="n"/>
      <c r="J58" s="21" t="n"/>
      <c r="K58" s="21" t="n"/>
      <c r="L58" s="19">
        <f>IF(OR(D58="",상담기록!B58=""),"",IF(D58-INT(상담기록!B58)&lt;=2,"준수","지연"))</f>
        <v/>
      </c>
    </row>
    <row r="59">
      <c r="A59" s="19">
        <f>IF(상담기록!C59="","",상담기록!A59)</f>
        <v/>
      </c>
      <c r="B59" s="19">
        <f>IF(상담기록!C59="","",상담기록!C59)</f>
        <v/>
      </c>
      <c r="C59" s="19">
        <f>IF(상담기록!N59="","",상담기록!N59)</f>
        <v/>
      </c>
      <c r="D59" s="32" t="n"/>
      <c r="E59" s="21" t="n"/>
      <c r="F59" s="32" t="n"/>
      <c r="G59" s="21" t="n"/>
      <c r="H59" s="32" t="n"/>
      <c r="I59" s="21" t="n"/>
      <c r="J59" s="21" t="n"/>
      <c r="K59" s="21" t="n"/>
      <c r="L59" s="19">
        <f>IF(OR(D59="",상담기록!B59=""),"",IF(D59-INT(상담기록!B59)&lt;=2,"준수","지연"))</f>
        <v/>
      </c>
    </row>
    <row r="60">
      <c r="A60" s="19">
        <f>IF(상담기록!C60="","",상담기록!A60)</f>
        <v/>
      </c>
      <c r="B60" s="19">
        <f>IF(상담기록!C60="","",상담기록!C60)</f>
        <v/>
      </c>
      <c r="C60" s="19">
        <f>IF(상담기록!N60="","",상담기록!N60)</f>
        <v/>
      </c>
      <c r="D60" s="32" t="n"/>
      <c r="E60" s="21" t="n"/>
      <c r="F60" s="32" t="n"/>
      <c r="G60" s="21" t="n"/>
      <c r="H60" s="32" t="n"/>
      <c r="I60" s="21" t="n"/>
      <c r="J60" s="21" t="n"/>
      <c r="K60" s="21" t="n"/>
      <c r="L60" s="19">
        <f>IF(OR(D60="",상담기록!B60=""),"",IF(D60-INT(상담기록!B60)&lt;=2,"준수","지연"))</f>
        <v/>
      </c>
    </row>
    <row r="61">
      <c r="A61" s="19">
        <f>IF(상담기록!C61="","",상담기록!A61)</f>
        <v/>
      </c>
      <c r="B61" s="19">
        <f>IF(상담기록!C61="","",상담기록!C61)</f>
        <v/>
      </c>
      <c r="C61" s="19">
        <f>IF(상담기록!N61="","",상담기록!N61)</f>
        <v/>
      </c>
      <c r="D61" s="32" t="n"/>
      <c r="E61" s="21" t="n"/>
      <c r="F61" s="32" t="n"/>
      <c r="G61" s="21" t="n"/>
      <c r="H61" s="32" t="n"/>
      <c r="I61" s="21" t="n"/>
      <c r="J61" s="21" t="n"/>
      <c r="K61" s="21" t="n"/>
      <c r="L61" s="19">
        <f>IF(OR(D61="",상담기록!B61=""),"",IF(D61-INT(상담기록!B61)&lt;=2,"준수","지연"))</f>
        <v/>
      </c>
    </row>
    <row r="62">
      <c r="A62" s="19">
        <f>IF(상담기록!C62="","",상담기록!A62)</f>
        <v/>
      </c>
      <c r="B62" s="19">
        <f>IF(상담기록!C62="","",상담기록!C62)</f>
        <v/>
      </c>
      <c r="C62" s="19">
        <f>IF(상담기록!N62="","",상담기록!N62)</f>
        <v/>
      </c>
      <c r="D62" s="32" t="n"/>
      <c r="E62" s="21" t="n"/>
      <c r="F62" s="32" t="n"/>
      <c r="G62" s="21" t="n"/>
      <c r="H62" s="32" t="n"/>
      <c r="I62" s="21" t="n"/>
      <c r="J62" s="21" t="n"/>
      <c r="K62" s="21" t="n"/>
      <c r="L62" s="19">
        <f>IF(OR(D62="",상담기록!B62=""),"",IF(D62-INT(상담기록!B62)&lt;=2,"준수","지연"))</f>
        <v/>
      </c>
    </row>
    <row r="63">
      <c r="A63" s="19">
        <f>IF(상담기록!C63="","",상담기록!A63)</f>
        <v/>
      </c>
      <c r="B63" s="19">
        <f>IF(상담기록!C63="","",상담기록!C63)</f>
        <v/>
      </c>
      <c r="C63" s="19">
        <f>IF(상담기록!N63="","",상담기록!N63)</f>
        <v/>
      </c>
      <c r="D63" s="32" t="n"/>
      <c r="E63" s="21" t="n"/>
      <c r="F63" s="32" t="n"/>
      <c r="G63" s="21" t="n"/>
      <c r="H63" s="32" t="n"/>
      <c r="I63" s="21" t="n"/>
      <c r="J63" s="21" t="n"/>
      <c r="K63" s="21" t="n"/>
      <c r="L63" s="19">
        <f>IF(OR(D63="",상담기록!B63=""),"",IF(D63-INT(상담기록!B63)&lt;=2,"준수","지연"))</f>
        <v/>
      </c>
    </row>
    <row r="64">
      <c r="A64" s="19">
        <f>IF(상담기록!C64="","",상담기록!A64)</f>
        <v/>
      </c>
      <c r="B64" s="19">
        <f>IF(상담기록!C64="","",상담기록!C64)</f>
        <v/>
      </c>
      <c r="C64" s="19">
        <f>IF(상담기록!N64="","",상담기록!N64)</f>
        <v/>
      </c>
      <c r="D64" s="32" t="n"/>
      <c r="E64" s="21" t="n"/>
      <c r="F64" s="32" t="n"/>
      <c r="G64" s="21" t="n"/>
      <c r="H64" s="32" t="n"/>
      <c r="I64" s="21" t="n"/>
      <c r="J64" s="21" t="n"/>
      <c r="K64" s="21" t="n"/>
      <c r="L64" s="19">
        <f>IF(OR(D64="",상담기록!B64=""),"",IF(D64-INT(상담기록!B64)&lt;=2,"준수","지연"))</f>
        <v/>
      </c>
    </row>
    <row r="65">
      <c r="A65" s="19">
        <f>IF(상담기록!C65="","",상담기록!A65)</f>
        <v/>
      </c>
      <c r="B65" s="19">
        <f>IF(상담기록!C65="","",상담기록!C65)</f>
        <v/>
      </c>
      <c r="C65" s="19">
        <f>IF(상담기록!N65="","",상담기록!N65)</f>
        <v/>
      </c>
      <c r="D65" s="32" t="n"/>
      <c r="E65" s="21" t="n"/>
      <c r="F65" s="32" t="n"/>
      <c r="G65" s="21" t="n"/>
      <c r="H65" s="32" t="n"/>
      <c r="I65" s="21" t="n"/>
      <c r="J65" s="21" t="n"/>
      <c r="K65" s="21" t="n"/>
      <c r="L65" s="19">
        <f>IF(OR(D65="",상담기록!B65=""),"",IF(D65-INT(상담기록!B65)&lt;=2,"준수","지연"))</f>
        <v/>
      </c>
    </row>
    <row r="66">
      <c r="A66" s="19">
        <f>IF(상담기록!C66="","",상담기록!A66)</f>
        <v/>
      </c>
      <c r="B66" s="19">
        <f>IF(상담기록!C66="","",상담기록!C66)</f>
        <v/>
      </c>
      <c r="C66" s="19">
        <f>IF(상담기록!N66="","",상담기록!N66)</f>
        <v/>
      </c>
      <c r="D66" s="32" t="n"/>
      <c r="E66" s="21" t="n"/>
      <c r="F66" s="32" t="n"/>
      <c r="G66" s="21" t="n"/>
      <c r="H66" s="32" t="n"/>
      <c r="I66" s="21" t="n"/>
      <c r="J66" s="21" t="n"/>
      <c r="K66" s="21" t="n"/>
      <c r="L66" s="19">
        <f>IF(OR(D66="",상담기록!B66=""),"",IF(D66-INT(상담기록!B66)&lt;=2,"준수","지연"))</f>
        <v/>
      </c>
    </row>
    <row r="67">
      <c r="A67" s="19">
        <f>IF(상담기록!C67="","",상담기록!A67)</f>
        <v/>
      </c>
      <c r="B67" s="19">
        <f>IF(상담기록!C67="","",상담기록!C67)</f>
        <v/>
      </c>
      <c r="C67" s="19">
        <f>IF(상담기록!N67="","",상담기록!N67)</f>
        <v/>
      </c>
      <c r="D67" s="32" t="n"/>
      <c r="E67" s="21" t="n"/>
      <c r="F67" s="32" t="n"/>
      <c r="G67" s="21" t="n"/>
      <c r="H67" s="32" t="n"/>
      <c r="I67" s="21" t="n"/>
      <c r="J67" s="21" t="n"/>
      <c r="K67" s="21" t="n"/>
      <c r="L67" s="19">
        <f>IF(OR(D67="",상담기록!B67=""),"",IF(D67-INT(상담기록!B67)&lt;=2,"준수","지연"))</f>
        <v/>
      </c>
    </row>
    <row r="68">
      <c r="A68" s="19">
        <f>IF(상담기록!C68="","",상담기록!A68)</f>
        <v/>
      </c>
      <c r="B68" s="19">
        <f>IF(상담기록!C68="","",상담기록!C68)</f>
        <v/>
      </c>
      <c r="C68" s="19">
        <f>IF(상담기록!N68="","",상담기록!N68)</f>
        <v/>
      </c>
      <c r="D68" s="32" t="n"/>
      <c r="E68" s="21" t="n"/>
      <c r="F68" s="32" t="n"/>
      <c r="G68" s="21" t="n"/>
      <c r="H68" s="32" t="n"/>
      <c r="I68" s="21" t="n"/>
      <c r="J68" s="21" t="n"/>
      <c r="K68" s="21" t="n"/>
      <c r="L68" s="19">
        <f>IF(OR(D68="",상담기록!B68=""),"",IF(D68-INT(상담기록!B68)&lt;=2,"준수","지연"))</f>
        <v/>
      </c>
    </row>
    <row r="69">
      <c r="A69" s="19">
        <f>IF(상담기록!C69="","",상담기록!A69)</f>
        <v/>
      </c>
      <c r="B69" s="19">
        <f>IF(상담기록!C69="","",상담기록!C69)</f>
        <v/>
      </c>
      <c r="C69" s="19">
        <f>IF(상담기록!N69="","",상담기록!N69)</f>
        <v/>
      </c>
      <c r="D69" s="32" t="n"/>
      <c r="E69" s="21" t="n"/>
      <c r="F69" s="32" t="n"/>
      <c r="G69" s="21" t="n"/>
      <c r="H69" s="32" t="n"/>
      <c r="I69" s="21" t="n"/>
      <c r="J69" s="21" t="n"/>
      <c r="K69" s="21" t="n"/>
      <c r="L69" s="19">
        <f>IF(OR(D69="",상담기록!B69=""),"",IF(D69-INT(상담기록!B69)&lt;=2,"준수","지연"))</f>
        <v/>
      </c>
    </row>
    <row r="70">
      <c r="A70" s="19">
        <f>IF(상담기록!C70="","",상담기록!A70)</f>
        <v/>
      </c>
      <c r="B70" s="19">
        <f>IF(상담기록!C70="","",상담기록!C70)</f>
        <v/>
      </c>
      <c r="C70" s="19">
        <f>IF(상담기록!N70="","",상담기록!N70)</f>
        <v/>
      </c>
      <c r="D70" s="32" t="n"/>
      <c r="E70" s="21" t="n"/>
      <c r="F70" s="32" t="n"/>
      <c r="G70" s="21" t="n"/>
      <c r="H70" s="32" t="n"/>
      <c r="I70" s="21" t="n"/>
      <c r="J70" s="21" t="n"/>
      <c r="K70" s="21" t="n"/>
      <c r="L70" s="19">
        <f>IF(OR(D70="",상담기록!B70=""),"",IF(D70-INT(상담기록!B70)&lt;=2,"준수","지연"))</f>
        <v/>
      </c>
    </row>
    <row r="71">
      <c r="A71" s="19">
        <f>IF(상담기록!C71="","",상담기록!A71)</f>
        <v/>
      </c>
      <c r="B71" s="19">
        <f>IF(상담기록!C71="","",상담기록!C71)</f>
        <v/>
      </c>
      <c r="C71" s="19">
        <f>IF(상담기록!N71="","",상담기록!N71)</f>
        <v/>
      </c>
      <c r="D71" s="32" t="n"/>
      <c r="E71" s="21" t="n"/>
      <c r="F71" s="32" t="n"/>
      <c r="G71" s="21" t="n"/>
      <c r="H71" s="32" t="n"/>
      <c r="I71" s="21" t="n"/>
      <c r="J71" s="21" t="n"/>
      <c r="K71" s="21" t="n"/>
      <c r="L71" s="19">
        <f>IF(OR(D71="",상담기록!B71=""),"",IF(D71-INT(상담기록!B71)&lt;=2,"준수","지연"))</f>
        <v/>
      </c>
    </row>
    <row r="72">
      <c r="A72" s="19">
        <f>IF(상담기록!C72="","",상담기록!A72)</f>
        <v/>
      </c>
      <c r="B72" s="19">
        <f>IF(상담기록!C72="","",상담기록!C72)</f>
        <v/>
      </c>
      <c r="C72" s="19">
        <f>IF(상담기록!N72="","",상담기록!N72)</f>
        <v/>
      </c>
      <c r="D72" s="32" t="n"/>
      <c r="E72" s="21" t="n"/>
      <c r="F72" s="32" t="n"/>
      <c r="G72" s="21" t="n"/>
      <c r="H72" s="32" t="n"/>
      <c r="I72" s="21" t="n"/>
      <c r="J72" s="21" t="n"/>
      <c r="K72" s="21" t="n"/>
      <c r="L72" s="19">
        <f>IF(OR(D72="",상담기록!B72=""),"",IF(D72-INT(상담기록!B72)&lt;=2,"준수","지연"))</f>
        <v/>
      </c>
    </row>
    <row r="73">
      <c r="A73" s="19">
        <f>IF(상담기록!C73="","",상담기록!A73)</f>
        <v/>
      </c>
      <c r="B73" s="19">
        <f>IF(상담기록!C73="","",상담기록!C73)</f>
        <v/>
      </c>
      <c r="C73" s="19">
        <f>IF(상담기록!N73="","",상담기록!N73)</f>
        <v/>
      </c>
      <c r="D73" s="32" t="n"/>
      <c r="E73" s="21" t="n"/>
      <c r="F73" s="32" t="n"/>
      <c r="G73" s="21" t="n"/>
      <c r="H73" s="32" t="n"/>
      <c r="I73" s="21" t="n"/>
      <c r="J73" s="21" t="n"/>
      <c r="K73" s="21" t="n"/>
      <c r="L73" s="19">
        <f>IF(OR(D73="",상담기록!B73=""),"",IF(D73-INT(상담기록!B73)&lt;=2,"준수","지연"))</f>
        <v/>
      </c>
    </row>
    <row r="74">
      <c r="A74" s="19">
        <f>IF(상담기록!C74="","",상담기록!A74)</f>
        <v/>
      </c>
      <c r="B74" s="19">
        <f>IF(상담기록!C74="","",상담기록!C74)</f>
        <v/>
      </c>
      <c r="C74" s="19">
        <f>IF(상담기록!N74="","",상담기록!N74)</f>
        <v/>
      </c>
      <c r="D74" s="32" t="n"/>
      <c r="E74" s="21" t="n"/>
      <c r="F74" s="32" t="n"/>
      <c r="G74" s="21" t="n"/>
      <c r="H74" s="32" t="n"/>
      <c r="I74" s="21" t="n"/>
      <c r="J74" s="21" t="n"/>
      <c r="K74" s="21" t="n"/>
      <c r="L74" s="19">
        <f>IF(OR(D74="",상담기록!B74=""),"",IF(D74-INT(상담기록!B74)&lt;=2,"준수","지연"))</f>
        <v/>
      </c>
    </row>
    <row r="75">
      <c r="A75" s="19">
        <f>IF(상담기록!C75="","",상담기록!A75)</f>
        <v/>
      </c>
      <c r="B75" s="19">
        <f>IF(상담기록!C75="","",상담기록!C75)</f>
        <v/>
      </c>
      <c r="C75" s="19">
        <f>IF(상담기록!N75="","",상담기록!N75)</f>
        <v/>
      </c>
      <c r="D75" s="32" t="n"/>
      <c r="E75" s="21" t="n"/>
      <c r="F75" s="32" t="n"/>
      <c r="G75" s="21" t="n"/>
      <c r="H75" s="32" t="n"/>
      <c r="I75" s="21" t="n"/>
      <c r="J75" s="21" t="n"/>
      <c r="K75" s="21" t="n"/>
      <c r="L75" s="19">
        <f>IF(OR(D75="",상담기록!B75=""),"",IF(D75-INT(상담기록!B75)&lt;=2,"준수","지연"))</f>
        <v/>
      </c>
    </row>
    <row r="76">
      <c r="A76" s="19">
        <f>IF(상담기록!C76="","",상담기록!A76)</f>
        <v/>
      </c>
      <c r="B76" s="19">
        <f>IF(상담기록!C76="","",상담기록!C76)</f>
        <v/>
      </c>
      <c r="C76" s="19">
        <f>IF(상담기록!N76="","",상담기록!N76)</f>
        <v/>
      </c>
      <c r="D76" s="32" t="n"/>
      <c r="E76" s="21" t="n"/>
      <c r="F76" s="32" t="n"/>
      <c r="G76" s="21" t="n"/>
      <c r="H76" s="32" t="n"/>
      <c r="I76" s="21" t="n"/>
      <c r="J76" s="21" t="n"/>
      <c r="K76" s="21" t="n"/>
      <c r="L76" s="19">
        <f>IF(OR(D76="",상담기록!B76=""),"",IF(D76-INT(상담기록!B76)&lt;=2,"준수","지연"))</f>
        <v/>
      </c>
    </row>
    <row r="77">
      <c r="A77" s="19">
        <f>IF(상담기록!C77="","",상담기록!A77)</f>
        <v/>
      </c>
      <c r="B77" s="19">
        <f>IF(상담기록!C77="","",상담기록!C77)</f>
        <v/>
      </c>
      <c r="C77" s="19">
        <f>IF(상담기록!N77="","",상담기록!N77)</f>
        <v/>
      </c>
      <c r="D77" s="32" t="n"/>
      <c r="E77" s="21" t="n"/>
      <c r="F77" s="32" t="n"/>
      <c r="G77" s="21" t="n"/>
      <c r="H77" s="32" t="n"/>
      <c r="I77" s="21" t="n"/>
      <c r="J77" s="21" t="n"/>
      <c r="K77" s="21" t="n"/>
      <c r="L77" s="19">
        <f>IF(OR(D77="",상담기록!B77=""),"",IF(D77-INT(상담기록!B77)&lt;=2,"준수","지연"))</f>
        <v/>
      </c>
    </row>
    <row r="78">
      <c r="A78" s="19">
        <f>IF(상담기록!C78="","",상담기록!A78)</f>
        <v/>
      </c>
      <c r="B78" s="19">
        <f>IF(상담기록!C78="","",상담기록!C78)</f>
        <v/>
      </c>
      <c r="C78" s="19">
        <f>IF(상담기록!N78="","",상담기록!N78)</f>
        <v/>
      </c>
      <c r="D78" s="32" t="n"/>
      <c r="E78" s="21" t="n"/>
      <c r="F78" s="32" t="n"/>
      <c r="G78" s="21" t="n"/>
      <c r="H78" s="32" t="n"/>
      <c r="I78" s="21" t="n"/>
      <c r="J78" s="21" t="n"/>
      <c r="K78" s="21" t="n"/>
      <c r="L78" s="19">
        <f>IF(OR(D78="",상담기록!B78=""),"",IF(D78-INT(상담기록!B78)&lt;=2,"준수","지연"))</f>
        <v/>
      </c>
    </row>
    <row r="79">
      <c r="A79" s="19">
        <f>IF(상담기록!C79="","",상담기록!A79)</f>
        <v/>
      </c>
      <c r="B79" s="19">
        <f>IF(상담기록!C79="","",상담기록!C79)</f>
        <v/>
      </c>
      <c r="C79" s="19">
        <f>IF(상담기록!N79="","",상담기록!N79)</f>
        <v/>
      </c>
      <c r="D79" s="32" t="n"/>
      <c r="E79" s="21" t="n"/>
      <c r="F79" s="32" t="n"/>
      <c r="G79" s="21" t="n"/>
      <c r="H79" s="32" t="n"/>
      <c r="I79" s="21" t="n"/>
      <c r="J79" s="21" t="n"/>
      <c r="K79" s="21" t="n"/>
      <c r="L79" s="19">
        <f>IF(OR(D79="",상담기록!B79=""),"",IF(D79-INT(상담기록!B79)&lt;=2,"준수","지연"))</f>
        <v/>
      </c>
    </row>
    <row r="80">
      <c r="A80" s="19">
        <f>IF(상담기록!C80="","",상담기록!A80)</f>
        <v/>
      </c>
      <c r="B80" s="19">
        <f>IF(상담기록!C80="","",상담기록!C80)</f>
        <v/>
      </c>
      <c r="C80" s="19">
        <f>IF(상담기록!N80="","",상담기록!N80)</f>
        <v/>
      </c>
      <c r="D80" s="32" t="n"/>
      <c r="E80" s="21" t="n"/>
      <c r="F80" s="32" t="n"/>
      <c r="G80" s="21" t="n"/>
      <c r="H80" s="32" t="n"/>
      <c r="I80" s="21" t="n"/>
      <c r="J80" s="21" t="n"/>
      <c r="K80" s="21" t="n"/>
      <c r="L80" s="19">
        <f>IF(OR(D80="",상담기록!B80=""),"",IF(D80-INT(상담기록!B80)&lt;=2,"준수","지연"))</f>
        <v/>
      </c>
    </row>
    <row r="81">
      <c r="A81" s="19">
        <f>IF(상담기록!C81="","",상담기록!A81)</f>
        <v/>
      </c>
      <c r="B81" s="19">
        <f>IF(상담기록!C81="","",상담기록!C81)</f>
        <v/>
      </c>
      <c r="C81" s="19">
        <f>IF(상담기록!N81="","",상담기록!N81)</f>
        <v/>
      </c>
      <c r="D81" s="32" t="n"/>
      <c r="E81" s="21" t="n"/>
      <c r="F81" s="32" t="n"/>
      <c r="G81" s="21" t="n"/>
      <c r="H81" s="32" t="n"/>
      <c r="I81" s="21" t="n"/>
      <c r="J81" s="21" t="n"/>
      <c r="K81" s="21" t="n"/>
      <c r="L81" s="19">
        <f>IF(OR(D81="",상담기록!B81=""),"",IF(D81-INT(상담기록!B81)&lt;=2,"준수","지연"))</f>
        <v/>
      </c>
    </row>
    <row r="82">
      <c r="A82" s="19">
        <f>IF(상담기록!C82="","",상담기록!A82)</f>
        <v/>
      </c>
      <c r="B82" s="19">
        <f>IF(상담기록!C82="","",상담기록!C82)</f>
        <v/>
      </c>
      <c r="C82" s="19">
        <f>IF(상담기록!N82="","",상담기록!N82)</f>
        <v/>
      </c>
      <c r="D82" s="32" t="n"/>
      <c r="E82" s="21" t="n"/>
      <c r="F82" s="32" t="n"/>
      <c r="G82" s="21" t="n"/>
      <c r="H82" s="32" t="n"/>
      <c r="I82" s="21" t="n"/>
      <c r="J82" s="21" t="n"/>
      <c r="K82" s="21" t="n"/>
      <c r="L82" s="19">
        <f>IF(OR(D82="",상담기록!B82=""),"",IF(D82-INT(상담기록!B82)&lt;=2,"준수","지연"))</f>
        <v/>
      </c>
    </row>
    <row r="83">
      <c r="A83" s="19">
        <f>IF(상담기록!C83="","",상담기록!A83)</f>
        <v/>
      </c>
      <c r="B83" s="19">
        <f>IF(상담기록!C83="","",상담기록!C83)</f>
        <v/>
      </c>
      <c r="C83" s="19">
        <f>IF(상담기록!N83="","",상담기록!N83)</f>
        <v/>
      </c>
      <c r="D83" s="32" t="n"/>
      <c r="E83" s="21" t="n"/>
      <c r="F83" s="32" t="n"/>
      <c r="G83" s="21" t="n"/>
      <c r="H83" s="32" t="n"/>
      <c r="I83" s="21" t="n"/>
      <c r="J83" s="21" t="n"/>
      <c r="K83" s="21" t="n"/>
      <c r="L83" s="19">
        <f>IF(OR(D83="",상담기록!B83=""),"",IF(D83-INT(상담기록!B83)&lt;=2,"준수","지연"))</f>
        <v/>
      </c>
    </row>
    <row r="84">
      <c r="A84" s="19">
        <f>IF(상담기록!C84="","",상담기록!A84)</f>
        <v/>
      </c>
      <c r="B84" s="19">
        <f>IF(상담기록!C84="","",상담기록!C84)</f>
        <v/>
      </c>
      <c r="C84" s="19">
        <f>IF(상담기록!N84="","",상담기록!N84)</f>
        <v/>
      </c>
      <c r="D84" s="32" t="n"/>
      <c r="E84" s="21" t="n"/>
      <c r="F84" s="32" t="n"/>
      <c r="G84" s="21" t="n"/>
      <c r="H84" s="32" t="n"/>
      <c r="I84" s="21" t="n"/>
      <c r="J84" s="21" t="n"/>
      <c r="K84" s="21" t="n"/>
      <c r="L84" s="19">
        <f>IF(OR(D84="",상담기록!B84=""),"",IF(D84-INT(상담기록!B84)&lt;=2,"준수","지연"))</f>
        <v/>
      </c>
    </row>
    <row r="85">
      <c r="A85" s="19">
        <f>IF(상담기록!C85="","",상담기록!A85)</f>
        <v/>
      </c>
      <c r="B85" s="19">
        <f>IF(상담기록!C85="","",상담기록!C85)</f>
        <v/>
      </c>
      <c r="C85" s="19">
        <f>IF(상담기록!N85="","",상담기록!N85)</f>
        <v/>
      </c>
      <c r="D85" s="32" t="n"/>
      <c r="E85" s="21" t="n"/>
      <c r="F85" s="32" t="n"/>
      <c r="G85" s="21" t="n"/>
      <c r="H85" s="32" t="n"/>
      <c r="I85" s="21" t="n"/>
      <c r="J85" s="21" t="n"/>
      <c r="K85" s="21" t="n"/>
      <c r="L85" s="19">
        <f>IF(OR(D85="",상담기록!B85=""),"",IF(D85-INT(상담기록!B85)&lt;=2,"준수","지연"))</f>
        <v/>
      </c>
    </row>
    <row r="86">
      <c r="A86" s="19">
        <f>IF(상담기록!C86="","",상담기록!A86)</f>
        <v/>
      </c>
      <c r="B86" s="19">
        <f>IF(상담기록!C86="","",상담기록!C86)</f>
        <v/>
      </c>
      <c r="C86" s="19">
        <f>IF(상담기록!N86="","",상담기록!N86)</f>
        <v/>
      </c>
      <c r="D86" s="32" t="n"/>
      <c r="E86" s="21" t="n"/>
      <c r="F86" s="32" t="n"/>
      <c r="G86" s="21" t="n"/>
      <c r="H86" s="32" t="n"/>
      <c r="I86" s="21" t="n"/>
      <c r="J86" s="21" t="n"/>
      <c r="K86" s="21" t="n"/>
      <c r="L86" s="19">
        <f>IF(OR(D86="",상담기록!B86=""),"",IF(D86-INT(상담기록!B86)&lt;=2,"준수","지연"))</f>
        <v/>
      </c>
    </row>
    <row r="87">
      <c r="A87" s="19">
        <f>IF(상담기록!C87="","",상담기록!A87)</f>
        <v/>
      </c>
      <c r="B87" s="19">
        <f>IF(상담기록!C87="","",상담기록!C87)</f>
        <v/>
      </c>
      <c r="C87" s="19">
        <f>IF(상담기록!N87="","",상담기록!N87)</f>
        <v/>
      </c>
      <c r="D87" s="32" t="n"/>
      <c r="E87" s="21" t="n"/>
      <c r="F87" s="32" t="n"/>
      <c r="G87" s="21" t="n"/>
      <c r="H87" s="32" t="n"/>
      <c r="I87" s="21" t="n"/>
      <c r="J87" s="21" t="n"/>
      <c r="K87" s="21" t="n"/>
      <c r="L87" s="19">
        <f>IF(OR(D87="",상담기록!B87=""),"",IF(D87-INT(상담기록!B87)&lt;=2,"준수","지연"))</f>
        <v/>
      </c>
    </row>
    <row r="88">
      <c r="A88" s="19">
        <f>IF(상담기록!C88="","",상담기록!A88)</f>
        <v/>
      </c>
      <c r="B88" s="19">
        <f>IF(상담기록!C88="","",상담기록!C88)</f>
        <v/>
      </c>
      <c r="C88" s="19">
        <f>IF(상담기록!N88="","",상담기록!N88)</f>
        <v/>
      </c>
      <c r="D88" s="32" t="n"/>
      <c r="E88" s="21" t="n"/>
      <c r="F88" s="32" t="n"/>
      <c r="G88" s="21" t="n"/>
      <c r="H88" s="32" t="n"/>
      <c r="I88" s="21" t="n"/>
      <c r="J88" s="21" t="n"/>
      <c r="K88" s="21" t="n"/>
      <c r="L88" s="19">
        <f>IF(OR(D88="",상담기록!B88=""),"",IF(D88-INT(상담기록!B88)&lt;=2,"준수","지연"))</f>
        <v/>
      </c>
    </row>
    <row r="89">
      <c r="A89" s="19">
        <f>IF(상담기록!C89="","",상담기록!A89)</f>
        <v/>
      </c>
      <c r="B89" s="19">
        <f>IF(상담기록!C89="","",상담기록!C89)</f>
        <v/>
      </c>
      <c r="C89" s="19">
        <f>IF(상담기록!N89="","",상담기록!N89)</f>
        <v/>
      </c>
      <c r="D89" s="32" t="n"/>
      <c r="E89" s="21" t="n"/>
      <c r="F89" s="32" t="n"/>
      <c r="G89" s="21" t="n"/>
      <c r="H89" s="32" t="n"/>
      <c r="I89" s="21" t="n"/>
      <c r="J89" s="21" t="n"/>
      <c r="K89" s="21" t="n"/>
      <c r="L89" s="19">
        <f>IF(OR(D89="",상담기록!B89=""),"",IF(D89-INT(상담기록!B89)&lt;=2,"준수","지연"))</f>
        <v/>
      </c>
    </row>
    <row r="90">
      <c r="A90" s="19">
        <f>IF(상담기록!C90="","",상담기록!A90)</f>
        <v/>
      </c>
      <c r="B90" s="19">
        <f>IF(상담기록!C90="","",상담기록!C90)</f>
        <v/>
      </c>
      <c r="C90" s="19">
        <f>IF(상담기록!N90="","",상담기록!N90)</f>
        <v/>
      </c>
      <c r="D90" s="32" t="n"/>
      <c r="E90" s="21" t="n"/>
      <c r="F90" s="32" t="n"/>
      <c r="G90" s="21" t="n"/>
      <c r="H90" s="32" t="n"/>
      <c r="I90" s="21" t="n"/>
      <c r="J90" s="21" t="n"/>
      <c r="K90" s="21" t="n"/>
      <c r="L90" s="19">
        <f>IF(OR(D90="",상담기록!B90=""),"",IF(D90-INT(상담기록!B90)&lt;=2,"준수","지연"))</f>
        <v/>
      </c>
    </row>
    <row r="91">
      <c r="A91" s="19">
        <f>IF(상담기록!C91="","",상담기록!A91)</f>
        <v/>
      </c>
      <c r="B91" s="19">
        <f>IF(상담기록!C91="","",상담기록!C91)</f>
        <v/>
      </c>
      <c r="C91" s="19">
        <f>IF(상담기록!N91="","",상담기록!N91)</f>
        <v/>
      </c>
      <c r="D91" s="32" t="n"/>
      <c r="E91" s="21" t="n"/>
      <c r="F91" s="32" t="n"/>
      <c r="G91" s="21" t="n"/>
      <c r="H91" s="32" t="n"/>
      <c r="I91" s="21" t="n"/>
      <c r="J91" s="21" t="n"/>
      <c r="K91" s="21" t="n"/>
      <c r="L91" s="19">
        <f>IF(OR(D91="",상담기록!B91=""),"",IF(D91-INT(상담기록!B91)&lt;=2,"준수","지연"))</f>
        <v/>
      </c>
    </row>
    <row r="92">
      <c r="A92" s="19">
        <f>IF(상담기록!C92="","",상담기록!A92)</f>
        <v/>
      </c>
      <c r="B92" s="19">
        <f>IF(상담기록!C92="","",상담기록!C92)</f>
        <v/>
      </c>
      <c r="C92" s="19">
        <f>IF(상담기록!N92="","",상담기록!N92)</f>
        <v/>
      </c>
      <c r="D92" s="32" t="n"/>
      <c r="E92" s="21" t="n"/>
      <c r="F92" s="32" t="n"/>
      <c r="G92" s="21" t="n"/>
      <c r="H92" s="32" t="n"/>
      <c r="I92" s="21" t="n"/>
      <c r="J92" s="21" t="n"/>
      <c r="K92" s="21" t="n"/>
      <c r="L92" s="19">
        <f>IF(OR(D92="",상담기록!B92=""),"",IF(D92-INT(상담기록!B92)&lt;=2,"준수","지연"))</f>
        <v/>
      </c>
    </row>
    <row r="93">
      <c r="A93" s="19">
        <f>IF(상담기록!C93="","",상담기록!A93)</f>
        <v/>
      </c>
      <c r="B93" s="19">
        <f>IF(상담기록!C93="","",상담기록!C93)</f>
        <v/>
      </c>
      <c r="C93" s="19">
        <f>IF(상담기록!N93="","",상담기록!N93)</f>
        <v/>
      </c>
      <c r="D93" s="32" t="n"/>
      <c r="E93" s="21" t="n"/>
      <c r="F93" s="32" t="n"/>
      <c r="G93" s="21" t="n"/>
      <c r="H93" s="32" t="n"/>
      <c r="I93" s="21" t="n"/>
      <c r="J93" s="21" t="n"/>
      <c r="K93" s="21" t="n"/>
      <c r="L93" s="19">
        <f>IF(OR(D93="",상담기록!B93=""),"",IF(D93-INT(상담기록!B93)&lt;=2,"준수","지연"))</f>
        <v/>
      </c>
    </row>
    <row r="94">
      <c r="A94" s="19">
        <f>IF(상담기록!C94="","",상담기록!A94)</f>
        <v/>
      </c>
      <c r="B94" s="19">
        <f>IF(상담기록!C94="","",상담기록!C94)</f>
        <v/>
      </c>
      <c r="C94" s="19">
        <f>IF(상담기록!N94="","",상담기록!N94)</f>
        <v/>
      </c>
      <c r="D94" s="32" t="n"/>
      <c r="E94" s="21" t="n"/>
      <c r="F94" s="32" t="n"/>
      <c r="G94" s="21" t="n"/>
      <c r="H94" s="32" t="n"/>
      <c r="I94" s="21" t="n"/>
      <c r="J94" s="21" t="n"/>
      <c r="K94" s="21" t="n"/>
      <c r="L94" s="19">
        <f>IF(OR(D94="",상담기록!B94=""),"",IF(D94-INT(상담기록!B94)&lt;=2,"준수","지연"))</f>
        <v/>
      </c>
    </row>
    <row r="95">
      <c r="A95" s="19">
        <f>IF(상담기록!C95="","",상담기록!A95)</f>
        <v/>
      </c>
      <c r="B95" s="19">
        <f>IF(상담기록!C95="","",상담기록!C95)</f>
        <v/>
      </c>
      <c r="C95" s="19">
        <f>IF(상담기록!N95="","",상담기록!N95)</f>
        <v/>
      </c>
      <c r="D95" s="32" t="n"/>
      <c r="E95" s="21" t="n"/>
      <c r="F95" s="32" t="n"/>
      <c r="G95" s="21" t="n"/>
      <c r="H95" s="32" t="n"/>
      <c r="I95" s="21" t="n"/>
      <c r="J95" s="21" t="n"/>
      <c r="K95" s="21" t="n"/>
      <c r="L95" s="19">
        <f>IF(OR(D95="",상담기록!B95=""),"",IF(D95-INT(상담기록!B95)&lt;=2,"준수","지연"))</f>
        <v/>
      </c>
    </row>
    <row r="96">
      <c r="A96" s="19">
        <f>IF(상담기록!C96="","",상담기록!A96)</f>
        <v/>
      </c>
      <c r="B96" s="19">
        <f>IF(상담기록!C96="","",상담기록!C96)</f>
        <v/>
      </c>
      <c r="C96" s="19">
        <f>IF(상담기록!N96="","",상담기록!N96)</f>
        <v/>
      </c>
      <c r="D96" s="32" t="n"/>
      <c r="E96" s="21" t="n"/>
      <c r="F96" s="32" t="n"/>
      <c r="G96" s="21" t="n"/>
      <c r="H96" s="32" t="n"/>
      <c r="I96" s="21" t="n"/>
      <c r="J96" s="21" t="n"/>
      <c r="K96" s="21" t="n"/>
      <c r="L96" s="19">
        <f>IF(OR(D96="",상담기록!B96=""),"",IF(D96-INT(상담기록!B96)&lt;=2,"준수","지연"))</f>
        <v/>
      </c>
    </row>
    <row r="97">
      <c r="A97" s="19">
        <f>IF(상담기록!C97="","",상담기록!A97)</f>
        <v/>
      </c>
      <c r="B97" s="19">
        <f>IF(상담기록!C97="","",상담기록!C97)</f>
        <v/>
      </c>
      <c r="C97" s="19">
        <f>IF(상담기록!N97="","",상담기록!N97)</f>
        <v/>
      </c>
      <c r="D97" s="32" t="n"/>
      <c r="E97" s="21" t="n"/>
      <c r="F97" s="32" t="n"/>
      <c r="G97" s="21" t="n"/>
      <c r="H97" s="32" t="n"/>
      <c r="I97" s="21" t="n"/>
      <c r="J97" s="21" t="n"/>
      <c r="K97" s="21" t="n"/>
      <c r="L97" s="19">
        <f>IF(OR(D97="",상담기록!B97=""),"",IF(D97-INT(상담기록!B97)&lt;=2,"준수","지연"))</f>
        <v/>
      </c>
    </row>
    <row r="98">
      <c r="A98" s="19">
        <f>IF(상담기록!C98="","",상담기록!A98)</f>
        <v/>
      </c>
      <c r="B98" s="19">
        <f>IF(상담기록!C98="","",상담기록!C98)</f>
        <v/>
      </c>
      <c r="C98" s="19">
        <f>IF(상담기록!N98="","",상담기록!N98)</f>
        <v/>
      </c>
      <c r="D98" s="32" t="n"/>
      <c r="E98" s="21" t="n"/>
      <c r="F98" s="32" t="n"/>
      <c r="G98" s="21" t="n"/>
      <c r="H98" s="32" t="n"/>
      <c r="I98" s="21" t="n"/>
      <c r="J98" s="21" t="n"/>
      <c r="K98" s="21" t="n"/>
      <c r="L98" s="19">
        <f>IF(OR(D98="",상담기록!B98=""),"",IF(D98-INT(상담기록!B98)&lt;=2,"준수","지연"))</f>
        <v/>
      </c>
    </row>
    <row r="99">
      <c r="A99" s="19">
        <f>IF(상담기록!C99="","",상담기록!A99)</f>
        <v/>
      </c>
      <c r="B99" s="19">
        <f>IF(상담기록!C99="","",상담기록!C99)</f>
        <v/>
      </c>
      <c r="C99" s="19">
        <f>IF(상담기록!N99="","",상담기록!N99)</f>
        <v/>
      </c>
      <c r="D99" s="32" t="n"/>
      <c r="E99" s="21" t="n"/>
      <c r="F99" s="32" t="n"/>
      <c r="G99" s="21" t="n"/>
      <c r="H99" s="32" t="n"/>
      <c r="I99" s="21" t="n"/>
      <c r="J99" s="21" t="n"/>
      <c r="K99" s="21" t="n"/>
      <c r="L99" s="19">
        <f>IF(OR(D99="",상담기록!B99=""),"",IF(D99-INT(상담기록!B99)&lt;=2,"준수","지연"))</f>
        <v/>
      </c>
    </row>
    <row r="100">
      <c r="A100" s="19">
        <f>IF(상담기록!C100="","",상담기록!A100)</f>
        <v/>
      </c>
      <c r="B100" s="19">
        <f>IF(상담기록!C100="","",상담기록!C100)</f>
        <v/>
      </c>
      <c r="C100" s="19">
        <f>IF(상담기록!N100="","",상담기록!N100)</f>
        <v/>
      </c>
      <c r="D100" s="32" t="n"/>
      <c r="E100" s="21" t="n"/>
      <c r="F100" s="32" t="n"/>
      <c r="G100" s="21" t="n"/>
      <c r="H100" s="32" t="n"/>
      <c r="I100" s="21" t="n"/>
      <c r="J100" s="21" t="n"/>
      <c r="K100" s="21" t="n"/>
      <c r="L100" s="19">
        <f>IF(OR(D100="",상담기록!B100=""),"",IF(D100-INT(상담기록!B100)&lt;=2,"준수","지연"))</f>
        <v/>
      </c>
    </row>
    <row r="101">
      <c r="A101" s="19">
        <f>IF(상담기록!C101="","",상담기록!A101)</f>
        <v/>
      </c>
      <c r="B101" s="19">
        <f>IF(상담기록!C101="","",상담기록!C101)</f>
        <v/>
      </c>
      <c r="C101" s="19">
        <f>IF(상담기록!N101="","",상담기록!N101)</f>
        <v/>
      </c>
      <c r="D101" s="32" t="n"/>
      <c r="E101" s="21" t="n"/>
      <c r="F101" s="32" t="n"/>
      <c r="G101" s="21" t="n"/>
      <c r="H101" s="32" t="n"/>
      <c r="I101" s="21" t="n"/>
      <c r="J101" s="21" t="n"/>
      <c r="K101" s="21" t="n"/>
      <c r="L101" s="19">
        <f>IF(OR(D101="",상담기록!B101=""),"",IF(D101-INT(상담기록!B101)&lt;=2,"준수","지연"))</f>
        <v/>
      </c>
    </row>
    <row r="102">
      <c r="A102" s="19">
        <f>IF(상담기록!C102="","",상담기록!A102)</f>
        <v/>
      </c>
      <c r="B102" s="19">
        <f>IF(상담기록!C102="","",상담기록!C102)</f>
        <v/>
      </c>
      <c r="C102" s="19">
        <f>IF(상담기록!N102="","",상담기록!N102)</f>
        <v/>
      </c>
      <c r="D102" s="32" t="n"/>
      <c r="E102" s="21" t="n"/>
      <c r="F102" s="32" t="n"/>
      <c r="G102" s="21" t="n"/>
      <c r="H102" s="32" t="n"/>
      <c r="I102" s="21" t="n"/>
      <c r="J102" s="21" t="n"/>
      <c r="K102" s="21" t="n"/>
      <c r="L102" s="19">
        <f>IF(OR(D102="",상담기록!B102=""),"",IF(D102-INT(상담기록!B102)&lt;=2,"준수","지연"))</f>
        <v/>
      </c>
    </row>
    <row r="103">
      <c r="A103" s="19">
        <f>IF(상담기록!C103="","",상담기록!A103)</f>
        <v/>
      </c>
      <c r="B103" s="19">
        <f>IF(상담기록!C103="","",상담기록!C103)</f>
        <v/>
      </c>
      <c r="C103" s="19">
        <f>IF(상담기록!N103="","",상담기록!N103)</f>
        <v/>
      </c>
      <c r="D103" s="32" t="n"/>
      <c r="E103" s="21" t="n"/>
      <c r="F103" s="32" t="n"/>
      <c r="G103" s="21" t="n"/>
      <c r="H103" s="32" t="n"/>
      <c r="I103" s="21" t="n"/>
      <c r="J103" s="21" t="n"/>
      <c r="K103" s="21" t="n"/>
      <c r="L103" s="19">
        <f>IF(OR(D103="",상담기록!B103=""),"",IF(D103-INT(상담기록!B103)&lt;=2,"준수","지연"))</f>
        <v/>
      </c>
    </row>
    <row r="104">
      <c r="A104" s="19">
        <f>IF(상담기록!C104="","",상담기록!A104)</f>
        <v/>
      </c>
      <c r="B104" s="19">
        <f>IF(상담기록!C104="","",상담기록!C104)</f>
        <v/>
      </c>
      <c r="C104" s="19">
        <f>IF(상담기록!N104="","",상담기록!N104)</f>
        <v/>
      </c>
      <c r="D104" s="32" t="n"/>
      <c r="E104" s="21" t="n"/>
      <c r="F104" s="32" t="n"/>
      <c r="G104" s="21" t="n"/>
      <c r="H104" s="32" t="n"/>
      <c r="I104" s="21" t="n"/>
      <c r="J104" s="21" t="n"/>
      <c r="K104" s="21" t="n"/>
      <c r="L104" s="19">
        <f>IF(OR(D104="",상담기록!B104=""),"",IF(D104-INT(상담기록!B104)&lt;=2,"준수","지연"))</f>
        <v/>
      </c>
    </row>
    <row r="105">
      <c r="A105" s="19">
        <f>IF(상담기록!C105="","",상담기록!A105)</f>
        <v/>
      </c>
      <c r="B105" s="19">
        <f>IF(상담기록!C105="","",상담기록!C105)</f>
        <v/>
      </c>
      <c r="C105" s="19">
        <f>IF(상담기록!N105="","",상담기록!N105)</f>
        <v/>
      </c>
      <c r="D105" s="32" t="n"/>
      <c r="E105" s="21" t="n"/>
      <c r="F105" s="32" t="n"/>
      <c r="G105" s="21" t="n"/>
      <c r="H105" s="32" t="n"/>
      <c r="I105" s="21" t="n"/>
      <c r="J105" s="21" t="n"/>
      <c r="K105" s="21" t="n"/>
      <c r="L105" s="19">
        <f>IF(OR(D105="",상담기록!B105=""),"",IF(D105-INT(상담기록!B105)&lt;=2,"준수","지연"))</f>
        <v/>
      </c>
    </row>
    <row r="106">
      <c r="A106" s="19">
        <f>IF(상담기록!C106="","",상담기록!A106)</f>
        <v/>
      </c>
      <c r="B106" s="19">
        <f>IF(상담기록!C106="","",상담기록!C106)</f>
        <v/>
      </c>
      <c r="C106" s="19">
        <f>IF(상담기록!N106="","",상담기록!N106)</f>
        <v/>
      </c>
      <c r="D106" s="32" t="n"/>
      <c r="E106" s="21" t="n"/>
      <c r="F106" s="32" t="n"/>
      <c r="G106" s="21" t="n"/>
      <c r="H106" s="32" t="n"/>
      <c r="I106" s="21" t="n"/>
      <c r="J106" s="21" t="n"/>
      <c r="K106" s="21" t="n"/>
      <c r="L106" s="19">
        <f>IF(OR(D106="",상담기록!B106=""),"",IF(D106-INT(상담기록!B106)&lt;=2,"준수","지연"))</f>
        <v/>
      </c>
    </row>
    <row r="107">
      <c r="A107" s="19">
        <f>IF(상담기록!C107="","",상담기록!A107)</f>
        <v/>
      </c>
      <c r="B107" s="19">
        <f>IF(상담기록!C107="","",상담기록!C107)</f>
        <v/>
      </c>
      <c r="C107" s="19">
        <f>IF(상담기록!N107="","",상담기록!N107)</f>
        <v/>
      </c>
      <c r="D107" s="32" t="n"/>
      <c r="E107" s="21" t="n"/>
      <c r="F107" s="32" t="n"/>
      <c r="G107" s="21" t="n"/>
      <c r="H107" s="32" t="n"/>
      <c r="I107" s="21" t="n"/>
      <c r="J107" s="21" t="n"/>
      <c r="K107" s="21" t="n"/>
      <c r="L107" s="19">
        <f>IF(OR(D107="",상담기록!B107=""),"",IF(D107-INT(상담기록!B107)&lt;=2,"준수","지연"))</f>
        <v/>
      </c>
    </row>
    <row r="108">
      <c r="A108" s="19">
        <f>IF(상담기록!C108="","",상담기록!A108)</f>
        <v/>
      </c>
      <c r="B108" s="19">
        <f>IF(상담기록!C108="","",상담기록!C108)</f>
        <v/>
      </c>
      <c r="C108" s="19">
        <f>IF(상담기록!N108="","",상담기록!N108)</f>
        <v/>
      </c>
      <c r="D108" s="32" t="n"/>
      <c r="E108" s="21" t="n"/>
      <c r="F108" s="32" t="n"/>
      <c r="G108" s="21" t="n"/>
      <c r="H108" s="32" t="n"/>
      <c r="I108" s="21" t="n"/>
      <c r="J108" s="21" t="n"/>
      <c r="K108" s="21" t="n"/>
      <c r="L108" s="19">
        <f>IF(OR(D108="",상담기록!B108=""),"",IF(D108-INT(상담기록!B108)&lt;=2,"준수","지연"))</f>
        <v/>
      </c>
    </row>
    <row r="109">
      <c r="A109" s="19">
        <f>IF(상담기록!C109="","",상담기록!A109)</f>
        <v/>
      </c>
      <c r="B109" s="19">
        <f>IF(상담기록!C109="","",상담기록!C109)</f>
        <v/>
      </c>
      <c r="C109" s="19">
        <f>IF(상담기록!N109="","",상담기록!N109)</f>
        <v/>
      </c>
      <c r="D109" s="32" t="n"/>
      <c r="E109" s="21" t="n"/>
      <c r="F109" s="32" t="n"/>
      <c r="G109" s="21" t="n"/>
      <c r="H109" s="32" t="n"/>
      <c r="I109" s="21" t="n"/>
      <c r="J109" s="21" t="n"/>
      <c r="K109" s="21" t="n"/>
      <c r="L109" s="19">
        <f>IF(OR(D109="",상담기록!B109=""),"",IF(D109-INT(상담기록!B109)&lt;=2,"준수","지연"))</f>
        <v/>
      </c>
    </row>
    <row r="110">
      <c r="A110" s="19">
        <f>IF(상담기록!C110="","",상담기록!A110)</f>
        <v/>
      </c>
      <c r="B110" s="19">
        <f>IF(상담기록!C110="","",상담기록!C110)</f>
        <v/>
      </c>
      <c r="C110" s="19">
        <f>IF(상담기록!N110="","",상담기록!N110)</f>
        <v/>
      </c>
      <c r="D110" s="32" t="n"/>
      <c r="E110" s="21" t="n"/>
      <c r="F110" s="32" t="n"/>
      <c r="G110" s="21" t="n"/>
      <c r="H110" s="32" t="n"/>
      <c r="I110" s="21" t="n"/>
      <c r="J110" s="21" t="n"/>
      <c r="K110" s="21" t="n"/>
      <c r="L110" s="19">
        <f>IF(OR(D110="",상담기록!B110=""),"",IF(D110-INT(상담기록!B110)&lt;=2,"준수","지연"))</f>
        <v/>
      </c>
    </row>
    <row r="111">
      <c r="A111" s="19">
        <f>IF(상담기록!C111="","",상담기록!A111)</f>
        <v/>
      </c>
      <c r="B111" s="19">
        <f>IF(상담기록!C111="","",상담기록!C111)</f>
        <v/>
      </c>
      <c r="C111" s="19">
        <f>IF(상담기록!N111="","",상담기록!N111)</f>
        <v/>
      </c>
      <c r="D111" s="32" t="n"/>
      <c r="E111" s="21" t="n"/>
      <c r="F111" s="32" t="n"/>
      <c r="G111" s="21" t="n"/>
      <c r="H111" s="32" t="n"/>
      <c r="I111" s="21" t="n"/>
      <c r="J111" s="21" t="n"/>
      <c r="K111" s="21" t="n"/>
      <c r="L111" s="19">
        <f>IF(OR(D111="",상담기록!B111=""),"",IF(D111-INT(상담기록!B111)&lt;=2,"준수","지연"))</f>
        <v/>
      </c>
    </row>
    <row r="112">
      <c r="A112" s="19">
        <f>IF(상담기록!C112="","",상담기록!A112)</f>
        <v/>
      </c>
      <c r="B112" s="19">
        <f>IF(상담기록!C112="","",상담기록!C112)</f>
        <v/>
      </c>
      <c r="C112" s="19">
        <f>IF(상담기록!N112="","",상담기록!N112)</f>
        <v/>
      </c>
      <c r="D112" s="32" t="n"/>
      <c r="E112" s="21" t="n"/>
      <c r="F112" s="32" t="n"/>
      <c r="G112" s="21" t="n"/>
      <c r="H112" s="32" t="n"/>
      <c r="I112" s="21" t="n"/>
      <c r="J112" s="21" t="n"/>
      <c r="K112" s="21" t="n"/>
      <c r="L112" s="19">
        <f>IF(OR(D112="",상담기록!B112=""),"",IF(D112-INT(상담기록!B112)&lt;=2,"준수","지연"))</f>
        <v/>
      </c>
    </row>
    <row r="113">
      <c r="A113" s="19">
        <f>IF(상담기록!C113="","",상담기록!A113)</f>
        <v/>
      </c>
      <c r="B113" s="19">
        <f>IF(상담기록!C113="","",상담기록!C113)</f>
        <v/>
      </c>
      <c r="C113" s="19">
        <f>IF(상담기록!N113="","",상담기록!N113)</f>
        <v/>
      </c>
      <c r="D113" s="32" t="n"/>
      <c r="E113" s="21" t="n"/>
      <c r="F113" s="32" t="n"/>
      <c r="G113" s="21" t="n"/>
      <c r="H113" s="32" t="n"/>
      <c r="I113" s="21" t="n"/>
      <c r="J113" s="21" t="n"/>
      <c r="K113" s="21" t="n"/>
      <c r="L113" s="19">
        <f>IF(OR(D113="",상담기록!B113=""),"",IF(D113-INT(상담기록!B113)&lt;=2,"준수","지연"))</f>
        <v/>
      </c>
    </row>
    <row r="114">
      <c r="A114" s="19">
        <f>IF(상담기록!C114="","",상담기록!A114)</f>
        <v/>
      </c>
      <c r="B114" s="19">
        <f>IF(상담기록!C114="","",상담기록!C114)</f>
        <v/>
      </c>
      <c r="C114" s="19">
        <f>IF(상담기록!N114="","",상담기록!N114)</f>
        <v/>
      </c>
      <c r="D114" s="32" t="n"/>
      <c r="E114" s="21" t="n"/>
      <c r="F114" s="32" t="n"/>
      <c r="G114" s="21" t="n"/>
      <c r="H114" s="32" t="n"/>
      <c r="I114" s="21" t="n"/>
      <c r="J114" s="21" t="n"/>
      <c r="K114" s="21" t="n"/>
      <c r="L114" s="19">
        <f>IF(OR(D114="",상담기록!B114=""),"",IF(D114-INT(상담기록!B114)&lt;=2,"준수","지연"))</f>
        <v/>
      </c>
    </row>
    <row r="115">
      <c r="A115" s="19">
        <f>IF(상담기록!C115="","",상담기록!A115)</f>
        <v/>
      </c>
      <c r="B115" s="19">
        <f>IF(상담기록!C115="","",상담기록!C115)</f>
        <v/>
      </c>
      <c r="C115" s="19">
        <f>IF(상담기록!N115="","",상담기록!N115)</f>
        <v/>
      </c>
      <c r="D115" s="32" t="n"/>
      <c r="E115" s="21" t="n"/>
      <c r="F115" s="32" t="n"/>
      <c r="G115" s="21" t="n"/>
      <c r="H115" s="32" t="n"/>
      <c r="I115" s="21" t="n"/>
      <c r="J115" s="21" t="n"/>
      <c r="K115" s="21" t="n"/>
      <c r="L115" s="19">
        <f>IF(OR(D115="",상담기록!B115=""),"",IF(D115-INT(상담기록!B115)&lt;=2,"준수","지연"))</f>
        <v/>
      </c>
    </row>
    <row r="116">
      <c r="A116" s="19">
        <f>IF(상담기록!C116="","",상담기록!A116)</f>
        <v/>
      </c>
      <c r="B116" s="19">
        <f>IF(상담기록!C116="","",상담기록!C116)</f>
        <v/>
      </c>
      <c r="C116" s="19">
        <f>IF(상담기록!N116="","",상담기록!N116)</f>
        <v/>
      </c>
      <c r="D116" s="32" t="n"/>
      <c r="E116" s="21" t="n"/>
      <c r="F116" s="32" t="n"/>
      <c r="G116" s="21" t="n"/>
      <c r="H116" s="32" t="n"/>
      <c r="I116" s="21" t="n"/>
      <c r="J116" s="21" t="n"/>
      <c r="K116" s="21" t="n"/>
      <c r="L116" s="19">
        <f>IF(OR(D116="",상담기록!B116=""),"",IF(D116-INT(상담기록!B116)&lt;=2,"준수","지연"))</f>
        <v/>
      </c>
    </row>
    <row r="117">
      <c r="A117" s="19">
        <f>IF(상담기록!C117="","",상담기록!A117)</f>
        <v/>
      </c>
      <c r="B117" s="19">
        <f>IF(상담기록!C117="","",상담기록!C117)</f>
        <v/>
      </c>
      <c r="C117" s="19">
        <f>IF(상담기록!N117="","",상담기록!N117)</f>
        <v/>
      </c>
      <c r="D117" s="32" t="n"/>
      <c r="E117" s="21" t="n"/>
      <c r="F117" s="32" t="n"/>
      <c r="G117" s="21" t="n"/>
      <c r="H117" s="32" t="n"/>
      <c r="I117" s="21" t="n"/>
      <c r="J117" s="21" t="n"/>
      <c r="K117" s="21" t="n"/>
      <c r="L117" s="19">
        <f>IF(OR(D117="",상담기록!B117=""),"",IF(D117-INT(상담기록!B117)&lt;=2,"준수","지연"))</f>
        <v/>
      </c>
    </row>
    <row r="118">
      <c r="A118" s="19">
        <f>IF(상담기록!C118="","",상담기록!A118)</f>
        <v/>
      </c>
      <c r="B118" s="19">
        <f>IF(상담기록!C118="","",상담기록!C118)</f>
        <v/>
      </c>
      <c r="C118" s="19">
        <f>IF(상담기록!N118="","",상담기록!N118)</f>
        <v/>
      </c>
      <c r="D118" s="32" t="n"/>
      <c r="E118" s="21" t="n"/>
      <c r="F118" s="32" t="n"/>
      <c r="G118" s="21" t="n"/>
      <c r="H118" s="32" t="n"/>
      <c r="I118" s="21" t="n"/>
      <c r="J118" s="21" t="n"/>
      <c r="K118" s="21" t="n"/>
      <c r="L118" s="19">
        <f>IF(OR(D118="",상담기록!B118=""),"",IF(D118-INT(상담기록!B118)&lt;=2,"준수","지연"))</f>
        <v/>
      </c>
    </row>
    <row r="119">
      <c r="A119" s="19">
        <f>IF(상담기록!C119="","",상담기록!A119)</f>
        <v/>
      </c>
      <c r="B119" s="19">
        <f>IF(상담기록!C119="","",상담기록!C119)</f>
        <v/>
      </c>
      <c r="C119" s="19">
        <f>IF(상담기록!N119="","",상담기록!N119)</f>
        <v/>
      </c>
      <c r="D119" s="32" t="n"/>
      <c r="E119" s="21" t="n"/>
      <c r="F119" s="32" t="n"/>
      <c r="G119" s="21" t="n"/>
      <c r="H119" s="32" t="n"/>
      <c r="I119" s="21" t="n"/>
      <c r="J119" s="21" t="n"/>
      <c r="K119" s="21" t="n"/>
      <c r="L119" s="19">
        <f>IF(OR(D119="",상담기록!B119=""),"",IF(D119-INT(상담기록!B119)&lt;=2,"준수","지연"))</f>
        <v/>
      </c>
    </row>
    <row r="120">
      <c r="A120" s="19">
        <f>IF(상담기록!C120="","",상담기록!A120)</f>
        <v/>
      </c>
      <c r="B120" s="19">
        <f>IF(상담기록!C120="","",상담기록!C120)</f>
        <v/>
      </c>
      <c r="C120" s="19">
        <f>IF(상담기록!N120="","",상담기록!N120)</f>
        <v/>
      </c>
      <c r="D120" s="32" t="n"/>
      <c r="E120" s="21" t="n"/>
      <c r="F120" s="32" t="n"/>
      <c r="G120" s="21" t="n"/>
      <c r="H120" s="32" t="n"/>
      <c r="I120" s="21" t="n"/>
      <c r="J120" s="21" t="n"/>
      <c r="K120" s="21" t="n"/>
      <c r="L120" s="19">
        <f>IF(OR(D120="",상담기록!B120=""),"",IF(D120-INT(상담기록!B120)&lt;=2,"준수","지연"))</f>
        <v/>
      </c>
    </row>
    <row r="121">
      <c r="A121" s="19">
        <f>IF(상담기록!C121="","",상담기록!A121)</f>
        <v/>
      </c>
      <c r="B121" s="19">
        <f>IF(상담기록!C121="","",상담기록!C121)</f>
        <v/>
      </c>
      <c r="C121" s="19">
        <f>IF(상담기록!N121="","",상담기록!N121)</f>
        <v/>
      </c>
      <c r="D121" s="32" t="n"/>
      <c r="E121" s="21" t="n"/>
      <c r="F121" s="32" t="n"/>
      <c r="G121" s="21" t="n"/>
      <c r="H121" s="32" t="n"/>
      <c r="I121" s="21" t="n"/>
      <c r="J121" s="21" t="n"/>
      <c r="K121" s="21" t="n"/>
      <c r="L121" s="19">
        <f>IF(OR(D121="",상담기록!B121=""),"",IF(D121-INT(상담기록!B121)&lt;=2,"준수","지연"))</f>
        <v/>
      </c>
    </row>
    <row r="122">
      <c r="A122" s="19">
        <f>IF(상담기록!C122="","",상담기록!A122)</f>
        <v/>
      </c>
      <c r="B122" s="19">
        <f>IF(상담기록!C122="","",상담기록!C122)</f>
        <v/>
      </c>
      <c r="C122" s="19">
        <f>IF(상담기록!N122="","",상담기록!N122)</f>
        <v/>
      </c>
      <c r="D122" s="32" t="n"/>
      <c r="E122" s="21" t="n"/>
      <c r="F122" s="32" t="n"/>
      <c r="G122" s="21" t="n"/>
      <c r="H122" s="32" t="n"/>
      <c r="I122" s="21" t="n"/>
      <c r="J122" s="21" t="n"/>
      <c r="K122" s="21" t="n"/>
      <c r="L122" s="19">
        <f>IF(OR(D122="",상담기록!B122=""),"",IF(D122-INT(상담기록!B122)&lt;=2,"준수","지연"))</f>
        <v/>
      </c>
    </row>
    <row r="123">
      <c r="A123" s="19">
        <f>IF(상담기록!C123="","",상담기록!A123)</f>
        <v/>
      </c>
      <c r="B123" s="19">
        <f>IF(상담기록!C123="","",상담기록!C123)</f>
        <v/>
      </c>
      <c r="C123" s="19">
        <f>IF(상담기록!N123="","",상담기록!N123)</f>
        <v/>
      </c>
      <c r="D123" s="32" t="n"/>
      <c r="E123" s="21" t="n"/>
      <c r="F123" s="32" t="n"/>
      <c r="G123" s="21" t="n"/>
      <c r="H123" s="32" t="n"/>
      <c r="I123" s="21" t="n"/>
      <c r="J123" s="21" t="n"/>
      <c r="K123" s="21" t="n"/>
      <c r="L123" s="19">
        <f>IF(OR(D123="",상담기록!B123=""),"",IF(D123-INT(상담기록!B123)&lt;=2,"준수","지연"))</f>
        <v/>
      </c>
    </row>
    <row r="124">
      <c r="A124" s="19">
        <f>IF(상담기록!C124="","",상담기록!A124)</f>
        <v/>
      </c>
      <c r="B124" s="19">
        <f>IF(상담기록!C124="","",상담기록!C124)</f>
        <v/>
      </c>
      <c r="C124" s="19">
        <f>IF(상담기록!N124="","",상담기록!N124)</f>
        <v/>
      </c>
      <c r="D124" s="32" t="n"/>
      <c r="E124" s="21" t="n"/>
      <c r="F124" s="32" t="n"/>
      <c r="G124" s="21" t="n"/>
      <c r="H124" s="32" t="n"/>
      <c r="I124" s="21" t="n"/>
      <c r="J124" s="21" t="n"/>
      <c r="K124" s="21" t="n"/>
      <c r="L124" s="19">
        <f>IF(OR(D124="",상담기록!B124=""),"",IF(D124-INT(상담기록!B124)&lt;=2,"준수","지연"))</f>
        <v/>
      </c>
    </row>
    <row r="125">
      <c r="A125" s="19">
        <f>IF(상담기록!C125="","",상담기록!A125)</f>
        <v/>
      </c>
      <c r="B125" s="19">
        <f>IF(상담기록!C125="","",상담기록!C125)</f>
        <v/>
      </c>
      <c r="C125" s="19">
        <f>IF(상담기록!N125="","",상담기록!N125)</f>
        <v/>
      </c>
      <c r="D125" s="32" t="n"/>
      <c r="E125" s="21" t="n"/>
      <c r="F125" s="32" t="n"/>
      <c r="G125" s="21" t="n"/>
      <c r="H125" s="32" t="n"/>
      <c r="I125" s="21" t="n"/>
      <c r="J125" s="21" t="n"/>
      <c r="K125" s="21" t="n"/>
      <c r="L125" s="19">
        <f>IF(OR(D125="",상담기록!B125=""),"",IF(D125-INT(상담기록!B125)&lt;=2,"준수","지연"))</f>
        <v/>
      </c>
    </row>
    <row r="126">
      <c r="A126" s="19">
        <f>IF(상담기록!C126="","",상담기록!A126)</f>
        <v/>
      </c>
      <c r="B126" s="19">
        <f>IF(상담기록!C126="","",상담기록!C126)</f>
        <v/>
      </c>
      <c r="C126" s="19">
        <f>IF(상담기록!N126="","",상담기록!N126)</f>
        <v/>
      </c>
      <c r="D126" s="32" t="n"/>
      <c r="E126" s="21" t="n"/>
      <c r="F126" s="32" t="n"/>
      <c r="G126" s="21" t="n"/>
      <c r="H126" s="32" t="n"/>
      <c r="I126" s="21" t="n"/>
      <c r="J126" s="21" t="n"/>
      <c r="K126" s="21" t="n"/>
      <c r="L126" s="19">
        <f>IF(OR(D126="",상담기록!B126=""),"",IF(D126-INT(상담기록!B126)&lt;=2,"준수","지연"))</f>
        <v/>
      </c>
    </row>
    <row r="127">
      <c r="A127" s="19">
        <f>IF(상담기록!C127="","",상담기록!A127)</f>
        <v/>
      </c>
      <c r="B127" s="19">
        <f>IF(상담기록!C127="","",상담기록!C127)</f>
        <v/>
      </c>
      <c r="C127" s="19">
        <f>IF(상담기록!N127="","",상담기록!N127)</f>
        <v/>
      </c>
      <c r="D127" s="32" t="n"/>
      <c r="E127" s="21" t="n"/>
      <c r="F127" s="32" t="n"/>
      <c r="G127" s="21" t="n"/>
      <c r="H127" s="32" t="n"/>
      <c r="I127" s="21" t="n"/>
      <c r="J127" s="21" t="n"/>
      <c r="K127" s="21" t="n"/>
      <c r="L127" s="19">
        <f>IF(OR(D127="",상담기록!B127=""),"",IF(D127-INT(상담기록!B127)&lt;=2,"준수","지연"))</f>
        <v/>
      </c>
    </row>
    <row r="128">
      <c r="A128" s="19">
        <f>IF(상담기록!C128="","",상담기록!A128)</f>
        <v/>
      </c>
      <c r="B128" s="19">
        <f>IF(상담기록!C128="","",상담기록!C128)</f>
        <v/>
      </c>
      <c r="C128" s="19">
        <f>IF(상담기록!N128="","",상담기록!N128)</f>
        <v/>
      </c>
      <c r="D128" s="32" t="n"/>
      <c r="E128" s="21" t="n"/>
      <c r="F128" s="32" t="n"/>
      <c r="G128" s="21" t="n"/>
      <c r="H128" s="32" t="n"/>
      <c r="I128" s="21" t="n"/>
      <c r="J128" s="21" t="n"/>
      <c r="K128" s="21" t="n"/>
      <c r="L128" s="19">
        <f>IF(OR(D128="",상담기록!B128=""),"",IF(D128-INT(상담기록!B128)&lt;=2,"준수","지연"))</f>
        <v/>
      </c>
    </row>
    <row r="129">
      <c r="A129" s="19">
        <f>IF(상담기록!C129="","",상담기록!A129)</f>
        <v/>
      </c>
      <c r="B129" s="19">
        <f>IF(상담기록!C129="","",상담기록!C129)</f>
        <v/>
      </c>
      <c r="C129" s="19">
        <f>IF(상담기록!N129="","",상담기록!N129)</f>
        <v/>
      </c>
      <c r="D129" s="32" t="n"/>
      <c r="E129" s="21" t="n"/>
      <c r="F129" s="32" t="n"/>
      <c r="G129" s="21" t="n"/>
      <c r="H129" s="32" t="n"/>
      <c r="I129" s="21" t="n"/>
      <c r="J129" s="21" t="n"/>
      <c r="K129" s="21" t="n"/>
      <c r="L129" s="19">
        <f>IF(OR(D129="",상담기록!B129=""),"",IF(D129-INT(상담기록!B129)&lt;=2,"준수","지연"))</f>
        <v/>
      </c>
    </row>
    <row r="130">
      <c r="A130" s="19">
        <f>IF(상담기록!C130="","",상담기록!A130)</f>
        <v/>
      </c>
      <c r="B130" s="19">
        <f>IF(상담기록!C130="","",상담기록!C130)</f>
        <v/>
      </c>
      <c r="C130" s="19">
        <f>IF(상담기록!N130="","",상담기록!N130)</f>
        <v/>
      </c>
      <c r="D130" s="32" t="n"/>
      <c r="E130" s="21" t="n"/>
      <c r="F130" s="32" t="n"/>
      <c r="G130" s="21" t="n"/>
      <c r="H130" s="32" t="n"/>
      <c r="I130" s="21" t="n"/>
      <c r="J130" s="21" t="n"/>
      <c r="K130" s="21" t="n"/>
      <c r="L130" s="19">
        <f>IF(OR(D130="",상담기록!B130=""),"",IF(D130-INT(상담기록!B130)&lt;=2,"준수","지연"))</f>
        <v/>
      </c>
    </row>
    <row r="131">
      <c r="A131" s="19">
        <f>IF(상담기록!C131="","",상담기록!A131)</f>
        <v/>
      </c>
      <c r="B131" s="19">
        <f>IF(상담기록!C131="","",상담기록!C131)</f>
        <v/>
      </c>
      <c r="C131" s="19">
        <f>IF(상담기록!N131="","",상담기록!N131)</f>
        <v/>
      </c>
      <c r="D131" s="32" t="n"/>
      <c r="E131" s="21" t="n"/>
      <c r="F131" s="32" t="n"/>
      <c r="G131" s="21" t="n"/>
      <c r="H131" s="32" t="n"/>
      <c r="I131" s="21" t="n"/>
      <c r="J131" s="21" t="n"/>
      <c r="K131" s="21" t="n"/>
      <c r="L131" s="19">
        <f>IF(OR(D131="",상담기록!B131=""),"",IF(D131-INT(상담기록!B131)&lt;=2,"준수","지연"))</f>
        <v/>
      </c>
    </row>
    <row r="132">
      <c r="A132" s="19">
        <f>IF(상담기록!C132="","",상담기록!A132)</f>
        <v/>
      </c>
      <c r="B132" s="19">
        <f>IF(상담기록!C132="","",상담기록!C132)</f>
        <v/>
      </c>
      <c r="C132" s="19">
        <f>IF(상담기록!N132="","",상담기록!N132)</f>
        <v/>
      </c>
      <c r="D132" s="32" t="n"/>
      <c r="E132" s="21" t="n"/>
      <c r="F132" s="32" t="n"/>
      <c r="G132" s="21" t="n"/>
      <c r="H132" s="32" t="n"/>
      <c r="I132" s="21" t="n"/>
      <c r="J132" s="21" t="n"/>
      <c r="K132" s="21" t="n"/>
      <c r="L132" s="19">
        <f>IF(OR(D132="",상담기록!B132=""),"",IF(D132-INT(상담기록!B132)&lt;=2,"준수","지연"))</f>
        <v/>
      </c>
    </row>
    <row r="133">
      <c r="A133" s="19">
        <f>IF(상담기록!C133="","",상담기록!A133)</f>
        <v/>
      </c>
      <c r="B133" s="19">
        <f>IF(상담기록!C133="","",상담기록!C133)</f>
        <v/>
      </c>
      <c r="C133" s="19">
        <f>IF(상담기록!N133="","",상담기록!N133)</f>
        <v/>
      </c>
      <c r="D133" s="32" t="n"/>
      <c r="E133" s="21" t="n"/>
      <c r="F133" s="32" t="n"/>
      <c r="G133" s="21" t="n"/>
      <c r="H133" s="32" t="n"/>
      <c r="I133" s="21" t="n"/>
      <c r="J133" s="21" t="n"/>
      <c r="K133" s="21" t="n"/>
      <c r="L133" s="19">
        <f>IF(OR(D133="",상담기록!B133=""),"",IF(D133-INT(상담기록!B133)&lt;=2,"준수","지연"))</f>
        <v/>
      </c>
    </row>
    <row r="134">
      <c r="A134" s="19">
        <f>IF(상담기록!C134="","",상담기록!A134)</f>
        <v/>
      </c>
      <c r="B134" s="19">
        <f>IF(상담기록!C134="","",상담기록!C134)</f>
        <v/>
      </c>
      <c r="C134" s="19">
        <f>IF(상담기록!N134="","",상담기록!N134)</f>
        <v/>
      </c>
      <c r="D134" s="32" t="n"/>
      <c r="E134" s="21" t="n"/>
      <c r="F134" s="32" t="n"/>
      <c r="G134" s="21" t="n"/>
      <c r="H134" s="32" t="n"/>
      <c r="I134" s="21" t="n"/>
      <c r="J134" s="21" t="n"/>
      <c r="K134" s="21" t="n"/>
      <c r="L134" s="19">
        <f>IF(OR(D134="",상담기록!B134=""),"",IF(D134-INT(상담기록!B134)&lt;=2,"준수","지연"))</f>
        <v/>
      </c>
    </row>
    <row r="135">
      <c r="A135" s="19">
        <f>IF(상담기록!C135="","",상담기록!A135)</f>
        <v/>
      </c>
      <c r="B135" s="19">
        <f>IF(상담기록!C135="","",상담기록!C135)</f>
        <v/>
      </c>
      <c r="C135" s="19">
        <f>IF(상담기록!N135="","",상담기록!N135)</f>
        <v/>
      </c>
      <c r="D135" s="32" t="n"/>
      <c r="E135" s="21" t="n"/>
      <c r="F135" s="32" t="n"/>
      <c r="G135" s="21" t="n"/>
      <c r="H135" s="32" t="n"/>
      <c r="I135" s="21" t="n"/>
      <c r="J135" s="21" t="n"/>
      <c r="K135" s="21" t="n"/>
      <c r="L135" s="19">
        <f>IF(OR(D135="",상담기록!B135=""),"",IF(D135-INT(상담기록!B135)&lt;=2,"준수","지연"))</f>
        <v/>
      </c>
    </row>
    <row r="136">
      <c r="A136" s="19">
        <f>IF(상담기록!C136="","",상담기록!A136)</f>
        <v/>
      </c>
      <c r="B136" s="19">
        <f>IF(상담기록!C136="","",상담기록!C136)</f>
        <v/>
      </c>
      <c r="C136" s="19">
        <f>IF(상담기록!N136="","",상담기록!N136)</f>
        <v/>
      </c>
      <c r="D136" s="32" t="n"/>
      <c r="E136" s="21" t="n"/>
      <c r="F136" s="32" t="n"/>
      <c r="G136" s="21" t="n"/>
      <c r="H136" s="32" t="n"/>
      <c r="I136" s="21" t="n"/>
      <c r="J136" s="21" t="n"/>
      <c r="K136" s="21" t="n"/>
      <c r="L136" s="19">
        <f>IF(OR(D136="",상담기록!B136=""),"",IF(D136-INT(상담기록!B136)&lt;=2,"준수","지연"))</f>
        <v/>
      </c>
    </row>
    <row r="137">
      <c r="A137" s="19">
        <f>IF(상담기록!C137="","",상담기록!A137)</f>
        <v/>
      </c>
      <c r="B137" s="19">
        <f>IF(상담기록!C137="","",상담기록!C137)</f>
        <v/>
      </c>
      <c r="C137" s="19">
        <f>IF(상담기록!N137="","",상담기록!N137)</f>
        <v/>
      </c>
      <c r="D137" s="32" t="n"/>
      <c r="E137" s="21" t="n"/>
      <c r="F137" s="32" t="n"/>
      <c r="G137" s="21" t="n"/>
      <c r="H137" s="32" t="n"/>
      <c r="I137" s="21" t="n"/>
      <c r="J137" s="21" t="n"/>
      <c r="K137" s="21" t="n"/>
      <c r="L137" s="19">
        <f>IF(OR(D137="",상담기록!B137=""),"",IF(D137-INT(상담기록!B137)&lt;=2,"준수","지연"))</f>
        <v/>
      </c>
    </row>
    <row r="138">
      <c r="A138" s="19">
        <f>IF(상담기록!C138="","",상담기록!A138)</f>
        <v/>
      </c>
      <c r="B138" s="19">
        <f>IF(상담기록!C138="","",상담기록!C138)</f>
        <v/>
      </c>
      <c r="C138" s="19">
        <f>IF(상담기록!N138="","",상담기록!N138)</f>
        <v/>
      </c>
      <c r="D138" s="32" t="n"/>
      <c r="E138" s="21" t="n"/>
      <c r="F138" s="32" t="n"/>
      <c r="G138" s="21" t="n"/>
      <c r="H138" s="32" t="n"/>
      <c r="I138" s="21" t="n"/>
      <c r="J138" s="21" t="n"/>
      <c r="K138" s="21" t="n"/>
      <c r="L138" s="19">
        <f>IF(OR(D138="",상담기록!B138=""),"",IF(D138-INT(상담기록!B138)&lt;=2,"준수","지연"))</f>
        <v/>
      </c>
    </row>
    <row r="139">
      <c r="A139" s="19">
        <f>IF(상담기록!C139="","",상담기록!A139)</f>
        <v/>
      </c>
      <c r="B139" s="19">
        <f>IF(상담기록!C139="","",상담기록!C139)</f>
        <v/>
      </c>
      <c r="C139" s="19">
        <f>IF(상담기록!N139="","",상담기록!N139)</f>
        <v/>
      </c>
      <c r="D139" s="32" t="n"/>
      <c r="E139" s="21" t="n"/>
      <c r="F139" s="32" t="n"/>
      <c r="G139" s="21" t="n"/>
      <c r="H139" s="32" t="n"/>
      <c r="I139" s="21" t="n"/>
      <c r="J139" s="21" t="n"/>
      <c r="K139" s="21" t="n"/>
      <c r="L139" s="19">
        <f>IF(OR(D139="",상담기록!B139=""),"",IF(D139-INT(상담기록!B139)&lt;=2,"준수","지연"))</f>
        <v/>
      </c>
    </row>
    <row r="140">
      <c r="A140" s="19">
        <f>IF(상담기록!C140="","",상담기록!A140)</f>
        <v/>
      </c>
      <c r="B140" s="19">
        <f>IF(상담기록!C140="","",상담기록!C140)</f>
        <v/>
      </c>
      <c r="C140" s="19">
        <f>IF(상담기록!N140="","",상담기록!N140)</f>
        <v/>
      </c>
      <c r="D140" s="32" t="n"/>
      <c r="E140" s="21" t="n"/>
      <c r="F140" s="32" t="n"/>
      <c r="G140" s="21" t="n"/>
      <c r="H140" s="32" t="n"/>
      <c r="I140" s="21" t="n"/>
      <c r="J140" s="21" t="n"/>
      <c r="K140" s="21" t="n"/>
      <c r="L140" s="19">
        <f>IF(OR(D140="",상담기록!B140=""),"",IF(D140-INT(상담기록!B140)&lt;=2,"준수","지연"))</f>
        <v/>
      </c>
    </row>
    <row r="141">
      <c r="A141" s="19">
        <f>IF(상담기록!C141="","",상담기록!A141)</f>
        <v/>
      </c>
      <c r="B141" s="19">
        <f>IF(상담기록!C141="","",상담기록!C141)</f>
        <v/>
      </c>
      <c r="C141" s="19">
        <f>IF(상담기록!N141="","",상담기록!N141)</f>
        <v/>
      </c>
      <c r="D141" s="32" t="n"/>
      <c r="E141" s="21" t="n"/>
      <c r="F141" s="32" t="n"/>
      <c r="G141" s="21" t="n"/>
      <c r="H141" s="32" t="n"/>
      <c r="I141" s="21" t="n"/>
      <c r="J141" s="21" t="n"/>
      <c r="K141" s="21" t="n"/>
      <c r="L141" s="19">
        <f>IF(OR(D141="",상담기록!B141=""),"",IF(D141-INT(상담기록!B141)&lt;=2,"준수","지연"))</f>
        <v/>
      </c>
    </row>
    <row r="142">
      <c r="A142" s="19">
        <f>IF(상담기록!C142="","",상담기록!A142)</f>
        <v/>
      </c>
      <c r="B142" s="19">
        <f>IF(상담기록!C142="","",상담기록!C142)</f>
        <v/>
      </c>
      <c r="C142" s="19">
        <f>IF(상담기록!N142="","",상담기록!N142)</f>
        <v/>
      </c>
      <c r="D142" s="32" t="n"/>
      <c r="E142" s="21" t="n"/>
      <c r="F142" s="32" t="n"/>
      <c r="G142" s="21" t="n"/>
      <c r="H142" s="32" t="n"/>
      <c r="I142" s="21" t="n"/>
      <c r="J142" s="21" t="n"/>
      <c r="K142" s="21" t="n"/>
      <c r="L142" s="19">
        <f>IF(OR(D142="",상담기록!B142=""),"",IF(D142-INT(상담기록!B142)&lt;=2,"준수","지연"))</f>
        <v/>
      </c>
    </row>
    <row r="143">
      <c r="A143" s="19">
        <f>IF(상담기록!C143="","",상담기록!A143)</f>
        <v/>
      </c>
      <c r="B143" s="19">
        <f>IF(상담기록!C143="","",상담기록!C143)</f>
        <v/>
      </c>
      <c r="C143" s="19">
        <f>IF(상담기록!N143="","",상담기록!N143)</f>
        <v/>
      </c>
      <c r="D143" s="32" t="n"/>
      <c r="E143" s="21" t="n"/>
      <c r="F143" s="32" t="n"/>
      <c r="G143" s="21" t="n"/>
      <c r="H143" s="32" t="n"/>
      <c r="I143" s="21" t="n"/>
      <c r="J143" s="21" t="n"/>
      <c r="K143" s="21" t="n"/>
      <c r="L143" s="19">
        <f>IF(OR(D143="",상담기록!B143=""),"",IF(D143-INT(상담기록!B143)&lt;=2,"준수","지연"))</f>
        <v/>
      </c>
    </row>
    <row r="144">
      <c r="A144" s="19">
        <f>IF(상담기록!C144="","",상담기록!A144)</f>
        <v/>
      </c>
      <c r="B144" s="19">
        <f>IF(상담기록!C144="","",상담기록!C144)</f>
        <v/>
      </c>
      <c r="C144" s="19">
        <f>IF(상담기록!N144="","",상담기록!N144)</f>
        <v/>
      </c>
      <c r="D144" s="32" t="n"/>
      <c r="E144" s="21" t="n"/>
      <c r="F144" s="32" t="n"/>
      <c r="G144" s="21" t="n"/>
      <c r="H144" s="32" t="n"/>
      <c r="I144" s="21" t="n"/>
      <c r="J144" s="21" t="n"/>
      <c r="K144" s="21" t="n"/>
      <c r="L144" s="19">
        <f>IF(OR(D144="",상담기록!B144=""),"",IF(D144-INT(상담기록!B144)&lt;=2,"준수","지연"))</f>
        <v/>
      </c>
    </row>
    <row r="145">
      <c r="A145" s="19">
        <f>IF(상담기록!C145="","",상담기록!A145)</f>
        <v/>
      </c>
      <c r="B145" s="19">
        <f>IF(상담기록!C145="","",상담기록!C145)</f>
        <v/>
      </c>
      <c r="C145" s="19">
        <f>IF(상담기록!N145="","",상담기록!N145)</f>
        <v/>
      </c>
      <c r="D145" s="32" t="n"/>
      <c r="E145" s="21" t="n"/>
      <c r="F145" s="32" t="n"/>
      <c r="G145" s="21" t="n"/>
      <c r="H145" s="32" t="n"/>
      <c r="I145" s="21" t="n"/>
      <c r="J145" s="21" t="n"/>
      <c r="K145" s="21" t="n"/>
      <c r="L145" s="19">
        <f>IF(OR(D145="",상담기록!B145=""),"",IF(D145-INT(상담기록!B145)&lt;=2,"준수","지연"))</f>
        <v/>
      </c>
    </row>
    <row r="146">
      <c r="A146" s="19">
        <f>IF(상담기록!C146="","",상담기록!A146)</f>
        <v/>
      </c>
      <c r="B146" s="19">
        <f>IF(상담기록!C146="","",상담기록!C146)</f>
        <v/>
      </c>
      <c r="C146" s="19">
        <f>IF(상담기록!N146="","",상담기록!N146)</f>
        <v/>
      </c>
      <c r="D146" s="32" t="n"/>
      <c r="E146" s="21" t="n"/>
      <c r="F146" s="32" t="n"/>
      <c r="G146" s="21" t="n"/>
      <c r="H146" s="32" t="n"/>
      <c r="I146" s="21" t="n"/>
      <c r="J146" s="21" t="n"/>
      <c r="K146" s="21" t="n"/>
      <c r="L146" s="19">
        <f>IF(OR(D146="",상담기록!B146=""),"",IF(D146-INT(상담기록!B146)&lt;=2,"준수","지연"))</f>
        <v/>
      </c>
    </row>
    <row r="147">
      <c r="A147" s="19">
        <f>IF(상담기록!C147="","",상담기록!A147)</f>
        <v/>
      </c>
      <c r="B147" s="19">
        <f>IF(상담기록!C147="","",상담기록!C147)</f>
        <v/>
      </c>
      <c r="C147" s="19">
        <f>IF(상담기록!N147="","",상담기록!N147)</f>
        <v/>
      </c>
      <c r="D147" s="32" t="n"/>
      <c r="E147" s="21" t="n"/>
      <c r="F147" s="32" t="n"/>
      <c r="G147" s="21" t="n"/>
      <c r="H147" s="32" t="n"/>
      <c r="I147" s="21" t="n"/>
      <c r="J147" s="21" t="n"/>
      <c r="K147" s="21" t="n"/>
      <c r="L147" s="19">
        <f>IF(OR(D147="",상담기록!B147=""),"",IF(D147-INT(상담기록!B147)&lt;=2,"준수","지연"))</f>
        <v/>
      </c>
    </row>
    <row r="148">
      <c r="A148" s="19">
        <f>IF(상담기록!C148="","",상담기록!A148)</f>
        <v/>
      </c>
      <c r="B148" s="19">
        <f>IF(상담기록!C148="","",상담기록!C148)</f>
        <v/>
      </c>
      <c r="C148" s="19">
        <f>IF(상담기록!N148="","",상담기록!N148)</f>
        <v/>
      </c>
      <c r="D148" s="32" t="n"/>
      <c r="E148" s="21" t="n"/>
      <c r="F148" s="32" t="n"/>
      <c r="G148" s="21" t="n"/>
      <c r="H148" s="32" t="n"/>
      <c r="I148" s="21" t="n"/>
      <c r="J148" s="21" t="n"/>
      <c r="K148" s="21" t="n"/>
      <c r="L148" s="19">
        <f>IF(OR(D148="",상담기록!B148=""),"",IF(D148-INT(상담기록!B148)&lt;=2,"준수","지연"))</f>
        <v/>
      </c>
    </row>
    <row r="149">
      <c r="A149" s="19">
        <f>IF(상담기록!C149="","",상담기록!A149)</f>
        <v/>
      </c>
      <c r="B149" s="19">
        <f>IF(상담기록!C149="","",상담기록!C149)</f>
        <v/>
      </c>
      <c r="C149" s="19">
        <f>IF(상담기록!N149="","",상담기록!N149)</f>
        <v/>
      </c>
      <c r="D149" s="32" t="n"/>
      <c r="E149" s="21" t="n"/>
      <c r="F149" s="32" t="n"/>
      <c r="G149" s="21" t="n"/>
      <c r="H149" s="32" t="n"/>
      <c r="I149" s="21" t="n"/>
      <c r="J149" s="21" t="n"/>
      <c r="K149" s="21" t="n"/>
      <c r="L149" s="19">
        <f>IF(OR(D149="",상담기록!B149=""),"",IF(D149-INT(상담기록!B149)&lt;=2,"준수","지연"))</f>
        <v/>
      </c>
    </row>
    <row r="150">
      <c r="A150" s="19">
        <f>IF(상담기록!C150="","",상담기록!A150)</f>
        <v/>
      </c>
      <c r="B150" s="19">
        <f>IF(상담기록!C150="","",상담기록!C150)</f>
        <v/>
      </c>
      <c r="C150" s="19">
        <f>IF(상담기록!N150="","",상담기록!N150)</f>
        <v/>
      </c>
      <c r="D150" s="32" t="n"/>
      <c r="E150" s="21" t="n"/>
      <c r="F150" s="32" t="n"/>
      <c r="G150" s="21" t="n"/>
      <c r="H150" s="32" t="n"/>
      <c r="I150" s="21" t="n"/>
      <c r="J150" s="21" t="n"/>
      <c r="K150" s="21" t="n"/>
      <c r="L150" s="19">
        <f>IF(OR(D150="",상담기록!B150=""),"",IF(D150-INT(상담기록!B150)&lt;=2,"준수","지연"))</f>
        <v/>
      </c>
    </row>
    <row r="151">
      <c r="A151" s="19">
        <f>IF(상담기록!C151="","",상담기록!A151)</f>
        <v/>
      </c>
      <c r="B151" s="19">
        <f>IF(상담기록!C151="","",상담기록!C151)</f>
        <v/>
      </c>
      <c r="C151" s="19">
        <f>IF(상담기록!N151="","",상담기록!N151)</f>
        <v/>
      </c>
      <c r="D151" s="32" t="n"/>
      <c r="E151" s="21" t="n"/>
      <c r="F151" s="32" t="n"/>
      <c r="G151" s="21" t="n"/>
      <c r="H151" s="32" t="n"/>
      <c r="I151" s="21" t="n"/>
      <c r="J151" s="21" t="n"/>
      <c r="K151" s="21" t="n"/>
      <c r="L151" s="19">
        <f>IF(OR(D151="",상담기록!B151=""),"",IF(D151-INT(상담기록!B151)&lt;=2,"준수","지연"))</f>
        <v/>
      </c>
    </row>
    <row r="152">
      <c r="A152" s="19">
        <f>IF(상담기록!C152="","",상담기록!A152)</f>
        <v/>
      </c>
      <c r="B152" s="19">
        <f>IF(상담기록!C152="","",상담기록!C152)</f>
        <v/>
      </c>
      <c r="C152" s="19">
        <f>IF(상담기록!N152="","",상담기록!N152)</f>
        <v/>
      </c>
      <c r="D152" s="32" t="n"/>
      <c r="E152" s="21" t="n"/>
      <c r="F152" s="32" t="n"/>
      <c r="G152" s="21" t="n"/>
      <c r="H152" s="32" t="n"/>
      <c r="I152" s="21" t="n"/>
      <c r="J152" s="21" t="n"/>
      <c r="K152" s="21" t="n"/>
      <c r="L152" s="19">
        <f>IF(OR(D152="",상담기록!B152=""),"",IF(D152-INT(상담기록!B152)&lt;=2,"준수","지연"))</f>
        <v/>
      </c>
    </row>
    <row r="153">
      <c r="A153" s="19">
        <f>IF(상담기록!C153="","",상담기록!A153)</f>
        <v/>
      </c>
      <c r="B153" s="19">
        <f>IF(상담기록!C153="","",상담기록!C153)</f>
        <v/>
      </c>
      <c r="C153" s="19">
        <f>IF(상담기록!N153="","",상담기록!N153)</f>
        <v/>
      </c>
      <c r="D153" s="32" t="n"/>
      <c r="E153" s="21" t="n"/>
      <c r="F153" s="32" t="n"/>
      <c r="G153" s="21" t="n"/>
      <c r="H153" s="32" t="n"/>
      <c r="I153" s="21" t="n"/>
      <c r="J153" s="21" t="n"/>
      <c r="K153" s="21" t="n"/>
      <c r="L153" s="19">
        <f>IF(OR(D153="",상담기록!B153=""),"",IF(D153-INT(상담기록!B153)&lt;=2,"준수","지연"))</f>
        <v/>
      </c>
    </row>
    <row r="154">
      <c r="A154" s="19">
        <f>IF(상담기록!C154="","",상담기록!A154)</f>
        <v/>
      </c>
      <c r="B154" s="19">
        <f>IF(상담기록!C154="","",상담기록!C154)</f>
        <v/>
      </c>
      <c r="C154" s="19">
        <f>IF(상담기록!N154="","",상담기록!N154)</f>
        <v/>
      </c>
      <c r="D154" s="32" t="n"/>
      <c r="E154" s="21" t="n"/>
      <c r="F154" s="32" t="n"/>
      <c r="G154" s="21" t="n"/>
      <c r="H154" s="32" t="n"/>
      <c r="I154" s="21" t="n"/>
      <c r="J154" s="21" t="n"/>
      <c r="K154" s="21" t="n"/>
      <c r="L154" s="19">
        <f>IF(OR(D154="",상담기록!B154=""),"",IF(D154-INT(상담기록!B154)&lt;=2,"준수","지연"))</f>
        <v/>
      </c>
    </row>
    <row r="155">
      <c r="A155" s="19">
        <f>IF(상담기록!C155="","",상담기록!A155)</f>
        <v/>
      </c>
      <c r="B155" s="19">
        <f>IF(상담기록!C155="","",상담기록!C155)</f>
        <v/>
      </c>
      <c r="C155" s="19">
        <f>IF(상담기록!N155="","",상담기록!N155)</f>
        <v/>
      </c>
      <c r="D155" s="32" t="n"/>
      <c r="E155" s="21" t="n"/>
      <c r="F155" s="32" t="n"/>
      <c r="G155" s="21" t="n"/>
      <c r="H155" s="32" t="n"/>
      <c r="I155" s="21" t="n"/>
      <c r="J155" s="21" t="n"/>
      <c r="K155" s="21" t="n"/>
      <c r="L155" s="19">
        <f>IF(OR(D155="",상담기록!B155=""),"",IF(D155-INT(상담기록!B155)&lt;=2,"준수","지연"))</f>
        <v/>
      </c>
    </row>
    <row r="156">
      <c r="A156" s="19">
        <f>IF(상담기록!C156="","",상담기록!A156)</f>
        <v/>
      </c>
      <c r="B156" s="19">
        <f>IF(상담기록!C156="","",상담기록!C156)</f>
        <v/>
      </c>
      <c r="C156" s="19">
        <f>IF(상담기록!N156="","",상담기록!N156)</f>
        <v/>
      </c>
      <c r="D156" s="32" t="n"/>
      <c r="E156" s="21" t="n"/>
      <c r="F156" s="32" t="n"/>
      <c r="G156" s="21" t="n"/>
      <c r="H156" s="32" t="n"/>
      <c r="I156" s="21" t="n"/>
      <c r="J156" s="21" t="n"/>
      <c r="K156" s="21" t="n"/>
      <c r="L156" s="19">
        <f>IF(OR(D156="",상담기록!B156=""),"",IF(D156-INT(상담기록!B156)&lt;=2,"준수","지연"))</f>
        <v/>
      </c>
    </row>
    <row r="157">
      <c r="A157" s="19">
        <f>IF(상담기록!C157="","",상담기록!A157)</f>
        <v/>
      </c>
      <c r="B157" s="19">
        <f>IF(상담기록!C157="","",상담기록!C157)</f>
        <v/>
      </c>
      <c r="C157" s="19">
        <f>IF(상담기록!N157="","",상담기록!N157)</f>
        <v/>
      </c>
      <c r="D157" s="32" t="n"/>
      <c r="E157" s="21" t="n"/>
      <c r="F157" s="32" t="n"/>
      <c r="G157" s="21" t="n"/>
      <c r="H157" s="32" t="n"/>
      <c r="I157" s="21" t="n"/>
      <c r="J157" s="21" t="n"/>
      <c r="K157" s="21" t="n"/>
      <c r="L157" s="19">
        <f>IF(OR(D157="",상담기록!B157=""),"",IF(D157-INT(상담기록!B157)&lt;=2,"준수","지연"))</f>
        <v/>
      </c>
    </row>
    <row r="158">
      <c r="A158" s="19">
        <f>IF(상담기록!C158="","",상담기록!A158)</f>
        <v/>
      </c>
      <c r="B158" s="19">
        <f>IF(상담기록!C158="","",상담기록!C158)</f>
        <v/>
      </c>
      <c r="C158" s="19">
        <f>IF(상담기록!N158="","",상담기록!N158)</f>
        <v/>
      </c>
      <c r="D158" s="32" t="n"/>
      <c r="E158" s="21" t="n"/>
      <c r="F158" s="32" t="n"/>
      <c r="G158" s="21" t="n"/>
      <c r="H158" s="32" t="n"/>
      <c r="I158" s="21" t="n"/>
      <c r="J158" s="21" t="n"/>
      <c r="K158" s="21" t="n"/>
      <c r="L158" s="19">
        <f>IF(OR(D158="",상담기록!B158=""),"",IF(D158-INT(상담기록!B158)&lt;=2,"준수","지연"))</f>
        <v/>
      </c>
    </row>
    <row r="159">
      <c r="A159" s="19">
        <f>IF(상담기록!C159="","",상담기록!A159)</f>
        <v/>
      </c>
      <c r="B159" s="19">
        <f>IF(상담기록!C159="","",상담기록!C159)</f>
        <v/>
      </c>
      <c r="C159" s="19">
        <f>IF(상담기록!N159="","",상담기록!N159)</f>
        <v/>
      </c>
      <c r="D159" s="32" t="n"/>
      <c r="E159" s="21" t="n"/>
      <c r="F159" s="32" t="n"/>
      <c r="G159" s="21" t="n"/>
      <c r="H159" s="32" t="n"/>
      <c r="I159" s="21" t="n"/>
      <c r="J159" s="21" t="n"/>
      <c r="K159" s="21" t="n"/>
      <c r="L159" s="19">
        <f>IF(OR(D159="",상담기록!B159=""),"",IF(D159-INT(상담기록!B159)&lt;=2,"준수","지연"))</f>
        <v/>
      </c>
    </row>
    <row r="160">
      <c r="A160" s="19">
        <f>IF(상담기록!C160="","",상담기록!A160)</f>
        <v/>
      </c>
      <c r="B160" s="19">
        <f>IF(상담기록!C160="","",상담기록!C160)</f>
        <v/>
      </c>
      <c r="C160" s="19">
        <f>IF(상담기록!N160="","",상담기록!N160)</f>
        <v/>
      </c>
      <c r="D160" s="32" t="n"/>
      <c r="E160" s="21" t="n"/>
      <c r="F160" s="32" t="n"/>
      <c r="G160" s="21" t="n"/>
      <c r="H160" s="32" t="n"/>
      <c r="I160" s="21" t="n"/>
      <c r="J160" s="21" t="n"/>
      <c r="K160" s="21" t="n"/>
      <c r="L160" s="19">
        <f>IF(OR(D160="",상담기록!B160=""),"",IF(D160-INT(상담기록!B160)&lt;=2,"준수","지연"))</f>
        <v/>
      </c>
    </row>
    <row r="161">
      <c r="A161" s="19">
        <f>IF(상담기록!C161="","",상담기록!A161)</f>
        <v/>
      </c>
      <c r="B161" s="19">
        <f>IF(상담기록!C161="","",상담기록!C161)</f>
        <v/>
      </c>
      <c r="C161" s="19">
        <f>IF(상담기록!N161="","",상담기록!N161)</f>
        <v/>
      </c>
      <c r="D161" s="32" t="n"/>
      <c r="E161" s="21" t="n"/>
      <c r="F161" s="32" t="n"/>
      <c r="G161" s="21" t="n"/>
      <c r="H161" s="32" t="n"/>
      <c r="I161" s="21" t="n"/>
      <c r="J161" s="21" t="n"/>
      <c r="K161" s="21" t="n"/>
      <c r="L161" s="19">
        <f>IF(OR(D161="",상담기록!B161=""),"",IF(D161-INT(상담기록!B161)&lt;=2,"준수","지연"))</f>
        <v/>
      </c>
    </row>
    <row r="162">
      <c r="A162" s="19">
        <f>IF(상담기록!C162="","",상담기록!A162)</f>
        <v/>
      </c>
      <c r="B162" s="19">
        <f>IF(상담기록!C162="","",상담기록!C162)</f>
        <v/>
      </c>
      <c r="C162" s="19">
        <f>IF(상담기록!N162="","",상담기록!N162)</f>
        <v/>
      </c>
      <c r="D162" s="32" t="n"/>
      <c r="E162" s="21" t="n"/>
      <c r="F162" s="32" t="n"/>
      <c r="G162" s="21" t="n"/>
      <c r="H162" s="32" t="n"/>
      <c r="I162" s="21" t="n"/>
      <c r="J162" s="21" t="n"/>
      <c r="K162" s="21" t="n"/>
      <c r="L162" s="19">
        <f>IF(OR(D162="",상담기록!B162=""),"",IF(D162-INT(상담기록!B162)&lt;=2,"준수","지연"))</f>
        <v/>
      </c>
    </row>
    <row r="163">
      <c r="A163" s="19">
        <f>IF(상담기록!C163="","",상담기록!A163)</f>
        <v/>
      </c>
      <c r="B163" s="19">
        <f>IF(상담기록!C163="","",상담기록!C163)</f>
        <v/>
      </c>
      <c r="C163" s="19">
        <f>IF(상담기록!N163="","",상담기록!N163)</f>
        <v/>
      </c>
      <c r="D163" s="32" t="n"/>
      <c r="E163" s="21" t="n"/>
      <c r="F163" s="32" t="n"/>
      <c r="G163" s="21" t="n"/>
      <c r="H163" s="32" t="n"/>
      <c r="I163" s="21" t="n"/>
      <c r="J163" s="21" t="n"/>
      <c r="K163" s="21" t="n"/>
      <c r="L163" s="19">
        <f>IF(OR(D163="",상담기록!B163=""),"",IF(D163-INT(상담기록!B163)&lt;=2,"준수","지연"))</f>
        <v/>
      </c>
    </row>
    <row r="164">
      <c r="A164" s="19">
        <f>IF(상담기록!C164="","",상담기록!A164)</f>
        <v/>
      </c>
      <c r="B164" s="19">
        <f>IF(상담기록!C164="","",상담기록!C164)</f>
        <v/>
      </c>
      <c r="C164" s="19">
        <f>IF(상담기록!N164="","",상담기록!N164)</f>
        <v/>
      </c>
      <c r="D164" s="32" t="n"/>
      <c r="E164" s="21" t="n"/>
      <c r="F164" s="32" t="n"/>
      <c r="G164" s="21" t="n"/>
      <c r="H164" s="32" t="n"/>
      <c r="I164" s="21" t="n"/>
      <c r="J164" s="21" t="n"/>
      <c r="K164" s="21" t="n"/>
      <c r="L164" s="19">
        <f>IF(OR(D164="",상담기록!B164=""),"",IF(D164-INT(상담기록!B164)&lt;=2,"준수","지연"))</f>
        <v/>
      </c>
    </row>
    <row r="165">
      <c r="A165" s="19">
        <f>IF(상담기록!C165="","",상담기록!A165)</f>
        <v/>
      </c>
      <c r="B165" s="19">
        <f>IF(상담기록!C165="","",상담기록!C165)</f>
        <v/>
      </c>
      <c r="C165" s="19">
        <f>IF(상담기록!N165="","",상담기록!N165)</f>
        <v/>
      </c>
      <c r="D165" s="32" t="n"/>
      <c r="E165" s="21" t="n"/>
      <c r="F165" s="32" t="n"/>
      <c r="G165" s="21" t="n"/>
      <c r="H165" s="32" t="n"/>
      <c r="I165" s="21" t="n"/>
      <c r="J165" s="21" t="n"/>
      <c r="K165" s="21" t="n"/>
      <c r="L165" s="19">
        <f>IF(OR(D165="",상담기록!B165=""),"",IF(D165-INT(상담기록!B165)&lt;=2,"준수","지연"))</f>
        <v/>
      </c>
    </row>
    <row r="166">
      <c r="A166" s="19">
        <f>IF(상담기록!C166="","",상담기록!A166)</f>
        <v/>
      </c>
      <c r="B166" s="19">
        <f>IF(상담기록!C166="","",상담기록!C166)</f>
        <v/>
      </c>
      <c r="C166" s="19">
        <f>IF(상담기록!N166="","",상담기록!N166)</f>
        <v/>
      </c>
      <c r="D166" s="32" t="n"/>
      <c r="E166" s="21" t="n"/>
      <c r="F166" s="32" t="n"/>
      <c r="G166" s="21" t="n"/>
      <c r="H166" s="32" t="n"/>
      <c r="I166" s="21" t="n"/>
      <c r="J166" s="21" t="n"/>
      <c r="K166" s="21" t="n"/>
      <c r="L166" s="19">
        <f>IF(OR(D166="",상담기록!B166=""),"",IF(D166-INT(상담기록!B166)&lt;=2,"준수","지연"))</f>
        <v/>
      </c>
    </row>
    <row r="167">
      <c r="A167" s="19">
        <f>IF(상담기록!C167="","",상담기록!A167)</f>
        <v/>
      </c>
      <c r="B167" s="19">
        <f>IF(상담기록!C167="","",상담기록!C167)</f>
        <v/>
      </c>
      <c r="C167" s="19">
        <f>IF(상담기록!N167="","",상담기록!N167)</f>
        <v/>
      </c>
      <c r="D167" s="32" t="n"/>
      <c r="E167" s="21" t="n"/>
      <c r="F167" s="32" t="n"/>
      <c r="G167" s="21" t="n"/>
      <c r="H167" s="32" t="n"/>
      <c r="I167" s="21" t="n"/>
      <c r="J167" s="21" t="n"/>
      <c r="K167" s="21" t="n"/>
      <c r="L167" s="19">
        <f>IF(OR(D167="",상담기록!B167=""),"",IF(D167-INT(상담기록!B167)&lt;=2,"준수","지연"))</f>
        <v/>
      </c>
    </row>
    <row r="168">
      <c r="A168" s="19">
        <f>IF(상담기록!C168="","",상담기록!A168)</f>
        <v/>
      </c>
      <c r="B168" s="19">
        <f>IF(상담기록!C168="","",상담기록!C168)</f>
        <v/>
      </c>
      <c r="C168" s="19">
        <f>IF(상담기록!N168="","",상담기록!N168)</f>
        <v/>
      </c>
      <c r="D168" s="32" t="n"/>
      <c r="E168" s="21" t="n"/>
      <c r="F168" s="32" t="n"/>
      <c r="G168" s="21" t="n"/>
      <c r="H168" s="32" t="n"/>
      <c r="I168" s="21" t="n"/>
      <c r="J168" s="21" t="n"/>
      <c r="K168" s="21" t="n"/>
      <c r="L168" s="19">
        <f>IF(OR(D168="",상담기록!B168=""),"",IF(D168-INT(상담기록!B168)&lt;=2,"준수","지연"))</f>
        <v/>
      </c>
    </row>
    <row r="169">
      <c r="A169" s="19">
        <f>IF(상담기록!C169="","",상담기록!A169)</f>
        <v/>
      </c>
      <c r="B169" s="19">
        <f>IF(상담기록!C169="","",상담기록!C169)</f>
        <v/>
      </c>
      <c r="C169" s="19">
        <f>IF(상담기록!N169="","",상담기록!N169)</f>
        <v/>
      </c>
      <c r="D169" s="32" t="n"/>
      <c r="E169" s="21" t="n"/>
      <c r="F169" s="32" t="n"/>
      <c r="G169" s="21" t="n"/>
      <c r="H169" s="32" t="n"/>
      <c r="I169" s="21" t="n"/>
      <c r="J169" s="21" t="n"/>
      <c r="K169" s="21" t="n"/>
      <c r="L169" s="19">
        <f>IF(OR(D169="",상담기록!B169=""),"",IF(D169-INT(상담기록!B169)&lt;=2,"준수","지연"))</f>
        <v/>
      </c>
    </row>
    <row r="170">
      <c r="A170" s="19">
        <f>IF(상담기록!C170="","",상담기록!A170)</f>
        <v/>
      </c>
      <c r="B170" s="19">
        <f>IF(상담기록!C170="","",상담기록!C170)</f>
        <v/>
      </c>
      <c r="C170" s="19">
        <f>IF(상담기록!N170="","",상담기록!N170)</f>
        <v/>
      </c>
      <c r="D170" s="32" t="n"/>
      <c r="E170" s="21" t="n"/>
      <c r="F170" s="32" t="n"/>
      <c r="G170" s="21" t="n"/>
      <c r="H170" s="32" t="n"/>
      <c r="I170" s="21" t="n"/>
      <c r="J170" s="21" t="n"/>
      <c r="K170" s="21" t="n"/>
      <c r="L170" s="19">
        <f>IF(OR(D170="",상담기록!B170=""),"",IF(D170-INT(상담기록!B170)&lt;=2,"준수","지연"))</f>
        <v/>
      </c>
    </row>
    <row r="171">
      <c r="A171" s="19">
        <f>IF(상담기록!C171="","",상담기록!A171)</f>
        <v/>
      </c>
      <c r="B171" s="19">
        <f>IF(상담기록!C171="","",상담기록!C171)</f>
        <v/>
      </c>
      <c r="C171" s="19">
        <f>IF(상담기록!N171="","",상담기록!N171)</f>
        <v/>
      </c>
      <c r="D171" s="32" t="n"/>
      <c r="E171" s="21" t="n"/>
      <c r="F171" s="32" t="n"/>
      <c r="G171" s="21" t="n"/>
      <c r="H171" s="32" t="n"/>
      <c r="I171" s="21" t="n"/>
      <c r="J171" s="21" t="n"/>
      <c r="K171" s="21" t="n"/>
      <c r="L171" s="19">
        <f>IF(OR(D171="",상담기록!B171=""),"",IF(D171-INT(상담기록!B171)&lt;=2,"준수","지연"))</f>
        <v/>
      </c>
    </row>
    <row r="172">
      <c r="A172" s="19">
        <f>IF(상담기록!C172="","",상담기록!A172)</f>
        <v/>
      </c>
      <c r="B172" s="19">
        <f>IF(상담기록!C172="","",상담기록!C172)</f>
        <v/>
      </c>
      <c r="C172" s="19">
        <f>IF(상담기록!N172="","",상담기록!N172)</f>
        <v/>
      </c>
      <c r="D172" s="32" t="n"/>
      <c r="E172" s="21" t="n"/>
      <c r="F172" s="32" t="n"/>
      <c r="G172" s="21" t="n"/>
      <c r="H172" s="32" t="n"/>
      <c r="I172" s="21" t="n"/>
      <c r="J172" s="21" t="n"/>
      <c r="K172" s="21" t="n"/>
      <c r="L172" s="19">
        <f>IF(OR(D172="",상담기록!B172=""),"",IF(D172-INT(상담기록!B172)&lt;=2,"준수","지연"))</f>
        <v/>
      </c>
    </row>
    <row r="173">
      <c r="A173" s="19">
        <f>IF(상담기록!C173="","",상담기록!A173)</f>
        <v/>
      </c>
      <c r="B173" s="19">
        <f>IF(상담기록!C173="","",상담기록!C173)</f>
        <v/>
      </c>
      <c r="C173" s="19">
        <f>IF(상담기록!N173="","",상담기록!N173)</f>
        <v/>
      </c>
      <c r="D173" s="32" t="n"/>
      <c r="E173" s="21" t="n"/>
      <c r="F173" s="32" t="n"/>
      <c r="G173" s="21" t="n"/>
      <c r="H173" s="32" t="n"/>
      <c r="I173" s="21" t="n"/>
      <c r="J173" s="21" t="n"/>
      <c r="K173" s="21" t="n"/>
      <c r="L173" s="19">
        <f>IF(OR(D173="",상담기록!B173=""),"",IF(D173-INT(상담기록!B173)&lt;=2,"준수","지연"))</f>
        <v/>
      </c>
    </row>
    <row r="174">
      <c r="A174" s="19">
        <f>IF(상담기록!C174="","",상담기록!A174)</f>
        <v/>
      </c>
      <c r="B174" s="19">
        <f>IF(상담기록!C174="","",상담기록!C174)</f>
        <v/>
      </c>
      <c r="C174" s="19">
        <f>IF(상담기록!N174="","",상담기록!N174)</f>
        <v/>
      </c>
      <c r="D174" s="32" t="n"/>
      <c r="E174" s="21" t="n"/>
      <c r="F174" s="32" t="n"/>
      <c r="G174" s="21" t="n"/>
      <c r="H174" s="32" t="n"/>
      <c r="I174" s="21" t="n"/>
      <c r="J174" s="21" t="n"/>
      <c r="K174" s="21" t="n"/>
      <c r="L174" s="19">
        <f>IF(OR(D174="",상담기록!B174=""),"",IF(D174-INT(상담기록!B174)&lt;=2,"준수","지연"))</f>
        <v/>
      </c>
    </row>
    <row r="175">
      <c r="A175" s="19">
        <f>IF(상담기록!C175="","",상담기록!A175)</f>
        <v/>
      </c>
      <c r="B175" s="19">
        <f>IF(상담기록!C175="","",상담기록!C175)</f>
        <v/>
      </c>
      <c r="C175" s="19">
        <f>IF(상담기록!N175="","",상담기록!N175)</f>
        <v/>
      </c>
      <c r="D175" s="32" t="n"/>
      <c r="E175" s="21" t="n"/>
      <c r="F175" s="32" t="n"/>
      <c r="G175" s="21" t="n"/>
      <c r="H175" s="32" t="n"/>
      <c r="I175" s="21" t="n"/>
      <c r="J175" s="21" t="n"/>
      <c r="K175" s="21" t="n"/>
      <c r="L175" s="19">
        <f>IF(OR(D175="",상담기록!B175=""),"",IF(D175-INT(상담기록!B175)&lt;=2,"준수","지연"))</f>
        <v/>
      </c>
    </row>
    <row r="176">
      <c r="A176" s="19">
        <f>IF(상담기록!C176="","",상담기록!A176)</f>
        <v/>
      </c>
      <c r="B176" s="19">
        <f>IF(상담기록!C176="","",상담기록!C176)</f>
        <v/>
      </c>
      <c r="C176" s="19">
        <f>IF(상담기록!N176="","",상담기록!N176)</f>
        <v/>
      </c>
      <c r="D176" s="32" t="n"/>
      <c r="E176" s="21" t="n"/>
      <c r="F176" s="32" t="n"/>
      <c r="G176" s="21" t="n"/>
      <c r="H176" s="32" t="n"/>
      <c r="I176" s="21" t="n"/>
      <c r="J176" s="21" t="n"/>
      <c r="K176" s="21" t="n"/>
      <c r="L176" s="19">
        <f>IF(OR(D176="",상담기록!B176=""),"",IF(D176-INT(상담기록!B176)&lt;=2,"준수","지연"))</f>
        <v/>
      </c>
    </row>
    <row r="177">
      <c r="A177" s="19">
        <f>IF(상담기록!C177="","",상담기록!A177)</f>
        <v/>
      </c>
      <c r="B177" s="19">
        <f>IF(상담기록!C177="","",상담기록!C177)</f>
        <v/>
      </c>
      <c r="C177" s="19">
        <f>IF(상담기록!N177="","",상담기록!N177)</f>
        <v/>
      </c>
      <c r="D177" s="32" t="n"/>
      <c r="E177" s="21" t="n"/>
      <c r="F177" s="32" t="n"/>
      <c r="G177" s="21" t="n"/>
      <c r="H177" s="32" t="n"/>
      <c r="I177" s="21" t="n"/>
      <c r="J177" s="21" t="n"/>
      <c r="K177" s="21" t="n"/>
      <c r="L177" s="19">
        <f>IF(OR(D177="",상담기록!B177=""),"",IF(D177-INT(상담기록!B177)&lt;=2,"준수","지연"))</f>
        <v/>
      </c>
    </row>
    <row r="178">
      <c r="A178" s="19">
        <f>IF(상담기록!C178="","",상담기록!A178)</f>
        <v/>
      </c>
      <c r="B178" s="19">
        <f>IF(상담기록!C178="","",상담기록!C178)</f>
        <v/>
      </c>
      <c r="C178" s="19">
        <f>IF(상담기록!N178="","",상담기록!N178)</f>
        <v/>
      </c>
      <c r="D178" s="32" t="n"/>
      <c r="E178" s="21" t="n"/>
      <c r="F178" s="32" t="n"/>
      <c r="G178" s="21" t="n"/>
      <c r="H178" s="32" t="n"/>
      <c r="I178" s="21" t="n"/>
      <c r="J178" s="21" t="n"/>
      <c r="K178" s="21" t="n"/>
      <c r="L178" s="19">
        <f>IF(OR(D178="",상담기록!B178=""),"",IF(D178-INT(상담기록!B178)&lt;=2,"준수","지연"))</f>
        <v/>
      </c>
    </row>
    <row r="179">
      <c r="A179" s="19">
        <f>IF(상담기록!C179="","",상담기록!A179)</f>
        <v/>
      </c>
      <c r="B179" s="19">
        <f>IF(상담기록!C179="","",상담기록!C179)</f>
        <v/>
      </c>
      <c r="C179" s="19">
        <f>IF(상담기록!N179="","",상담기록!N179)</f>
        <v/>
      </c>
      <c r="D179" s="32" t="n"/>
      <c r="E179" s="21" t="n"/>
      <c r="F179" s="32" t="n"/>
      <c r="G179" s="21" t="n"/>
      <c r="H179" s="32" t="n"/>
      <c r="I179" s="21" t="n"/>
      <c r="J179" s="21" t="n"/>
      <c r="K179" s="21" t="n"/>
      <c r="L179" s="19">
        <f>IF(OR(D179="",상담기록!B179=""),"",IF(D179-INT(상담기록!B179)&lt;=2,"준수","지연"))</f>
        <v/>
      </c>
    </row>
    <row r="180">
      <c r="A180" s="19">
        <f>IF(상담기록!C180="","",상담기록!A180)</f>
        <v/>
      </c>
      <c r="B180" s="19">
        <f>IF(상담기록!C180="","",상담기록!C180)</f>
        <v/>
      </c>
      <c r="C180" s="19">
        <f>IF(상담기록!N180="","",상담기록!N180)</f>
        <v/>
      </c>
      <c r="D180" s="32" t="n"/>
      <c r="E180" s="21" t="n"/>
      <c r="F180" s="32" t="n"/>
      <c r="G180" s="21" t="n"/>
      <c r="H180" s="32" t="n"/>
      <c r="I180" s="21" t="n"/>
      <c r="J180" s="21" t="n"/>
      <c r="K180" s="21" t="n"/>
      <c r="L180" s="19">
        <f>IF(OR(D180="",상담기록!B180=""),"",IF(D180-INT(상담기록!B180)&lt;=2,"준수","지연"))</f>
        <v/>
      </c>
    </row>
    <row r="181">
      <c r="A181" s="19">
        <f>IF(상담기록!C181="","",상담기록!A181)</f>
        <v/>
      </c>
      <c r="B181" s="19">
        <f>IF(상담기록!C181="","",상담기록!C181)</f>
        <v/>
      </c>
      <c r="C181" s="19">
        <f>IF(상담기록!N181="","",상담기록!N181)</f>
        <v/>
      </c>
      <c r="D181" s="32" t="n"/>
      <c r="E181" s="21" t="n"/>
      <c r="F181" s="32" t="n"/>
      <c r="G181" s="21" t="n"/>
      <c r="H181" s="32" t="n"/>
      <c r="I181" s="21" t="n"/>
      <c r="J181" s="21" t="n"/>
      <c r="K181" s="21" t="n"/>
      <c r="L181" s="19">
        <f>IF(OR(D181="",상담기록!B181=""),"",IF(D181-INT(상담기록!B181)&lt;=2,"준수","지연"))</f>
        <v/>
      </c>
    </row>
    <row r="182">
      <c r="A182" s="19">
        <f>IF(상담기록!C182="","",상담기록!A182)</f>
        <v/>
      </c>
      <c r="B182" s="19">
        <f>IF(상담기록!C182="","",상담기록!C182)</f>
        <v/>
      </c>
      <c r="C182" s="19">
        <f>IF(상담기록!N182="","",상담기록!N182)</f>
        <v/>
      </c>
      <c r="D182" s="32" t="n"/>
      <c r="E182" s="21" t="n"/>
      <c r="F182" s="32" t="n"/>
      <c r="G182" s="21" t="n"/>
      <c r="H182" s="32" t="n"/>
      <c r="I182" s="21" t="n"/>
      <c r="J182" s="21" t="n"/>
      <c r="K182" s="21" t="n"/>
      <c r="L182" s="19">
        <f>IF(OR(D182="",상담기록!B182=""),"",IF(D182-INT(상담기록!B182)&lt;=2,"준수","지연"))</f>
        <v/>
      </c>
    </row>
    <row r="183">
      <c r="A183" s="19">
        <f>IF(상담기록!C183="","",상담기록!A183)</f>
        <v/>
      </c>
      <c r="B183" s="19">
        <f>IF(상담기록!C183="","",상담기록!C183)</f>
        <v/>
      </c>
      <c r="C183" s="19">
        <f>IF(상담기록!N183="","",상담기록!N183)</f>
        <v/>
      </c>
      <c r="D183" s="32" t="n"/>
      <c r="E183" s="21" t="n"/>
      <c r="F183" s="32" t="n"/>
      <c r="G183" s="21" t="n"/>
      <c r="H183" s="32" t="n"/>
      <c r="I183" s="21" t="n"/>
      <c r="J183" s="21" t="n"/>
      <c r="K183" s="21" t="n"/>
      <c r="L183" s="19">
        <f>IF(OR(D183="",상담기록!B183=""),"",IF(D183-INT(상담기록!B183)&lt;=2,"준수","지연"))</f>
        <v/>
      </c>
    </row>
    <row r="184">
      <c r="A184" s="19">
        <f>IF(상담기록!C184="","",상담기록!A184)</f>
        <v/>
      </c>
      <c r="B184" s="19">
        <f>IF(상담기록!C184="","",상담기록!C184)</f>
        <v/>
      </c>
      <c r="C184" s="19">
        <f>IF(상담기록!N184="","",상담기록!N184)</f>
        <v/>
      </c>
      <c r="D184" s="32" t="n"/>
      <c r="E184" s="21" t="n"/>
      <c r="F184" s="32" t="n"/>
      <c r="G184" s="21" t="n"/>
      <c r="H184" s="32" t="n"/>
      <c r="I184" s="21" t="n"/>
      <c r="J184" s="21" t="n"/>
      <c r="K184" s="21" t="n"/>
      <c r="L184" s="19">
        <f>IF(OR(D184="",상담기록!B184=""),"",IF(D184-INT(상담기록!B184)&lt;=2,"준수","지연"))</f>
        <v/>
      </c>
    </row>
    <row r="185">
      <c r="A185" s="19">
        <f>IF(상담기록!C185="","",상담기록!A185)</f>
        <v/>
      </c>
      <c r="B185" s="19">
        <f>IF(상담기록!C185="","",상담기록!C185)</f>
        <v/>
      </c>
      <c r="C185" s="19">
        <f>IF(상담기록!N185="","",상담기록!N185)</f>
        <v/>
      </c>
      <c r="D185" s="32" t="n"/>
      <c r="E185" s="21" t="n"/>
      <c r="F185" s="32" t="n"/>
      <c r="G185" s="21" t="n"/>
      <c r="H185" s="32" t="n"/>
      <c r="I185" s="21" t="n"/>
      <c r="J185" s="21" t="n"/>
      <c r="K185" s="21" t="n"/>
      <c r="L185" s="19">
        <f>IF(OR(D185="",상담기록!B185=""),"",IF(D185-INT(상담기록!B185)&lt;=2,"준수","지연"))</f>
        <v/>
      </c>
    </row>
    <row r="186">
      <c r="A186" s="19">
        <f>IF(상담기록!C186="","",상담기록!A186)</f>
        <v/>
      </c>
      <c r="B186" s="19">
        <f>IF(상담기록!C186="","",상담기록!C186)</f>
        <v/>
      </c>
      <c r="C186" s="19">
        <f>IF(상담기록!N186="","",상담기록!N186)</f>
        <v/>
      </c>
      <c r="D186" s="32" t="n"/>
      <c r="E186" s="21" t="n"/>
      <c r="F186" s="32" t="n"/>
      <c r="G186" s="21" t="n"/>
      <c r="H186" s="32" t="n"/>
      <c r="I186" s="21" t="n"/>
      <c r="J186" s="21" t="n"/>
      <c r="K186" s="21" t="n"/>
      <c r="L186" s="19">
        <f>IF(OR(D186="",상담기록!B186=""),"",IF(D186-INT(상담기록!B186)&lt;=2,"준수","지연"))</f>
        <v/>
      </c>
    </row>
    <row r="187">
      <c r="A187" s="19">
        <f>IF(상담기록!C187="","",상담기록!A187)</f>
        <v/>
      </c>
      <c r="B187" s="19">
        <f>IF(상담기록!C187="","",상담기록!C187)</f>
        <v/>
      </c>
      <c r="C187" s="19">
        <f>IF(상담기록!N187="","",상담기록!N187)</f>
        <v/>
      </c>
      <c r="D187" s="32" t="n"/>
      <c r="E187" s="21" t="n"/>
      <c r="F187" s="32" t="n"/>
      <c r="G187" s="21" t="n"/>
      <c r="H187" s="32" t="n"/>
      <c r="I187" s="21" t="n"/>
      <c r="J187" s="21" t="n"/>
      <c r="K187" s="21" t="n"/>
      <c r="L187" s="19">
        <f>IF(OR(D187="",상담기록!B187=""),"",IF(D187-INT(상담기록!B187)&lt;=2,"준수","지연"))</f>
        <v/>
      </c>
    </row>
    <row r="188">
      <c r="A188" s="19">
        <f>IF(상담기록!C188="","",상담기록!A188)</f>
        <v/>
      </c>
      <c r="B188" s="19">
        <f>IF(상담기록!C188="","",상담기록!C188)</f>
        <v/>
      </c>
      <c r="C188" s="19">
        <f>IF(상담기록!N188="","",상담기록!N188)</f>
        <v/>
      </c>
      <c r="D188" s="32" t="n"/>
      <c r="E188" s="21" t="n"/>
      <c r="F188" s="32" t="n"/>
      <c r="G188" s="21" t="n"/>
      <c r="H188" s="32" t="n"/>
      <c r="I188" s="21" t="n"/>
      <c r="J188" s="21" t="n"/>
      <c r="K188" s="21" t="n"/>
      <c r="L188" s="19">
        <f>IF(OR(D188="",상담기록!B188=""),"",IF(D188-INT(상담기록!B188)&lt;=2,"준수","지연"))</f>
        <v/>
      </c>
    </row>
    <row r="189">
      <c r="A189" s="19">
        <f>IF(상담기록!C189="","",상담기록!A189)</f>
        <v/>
      </c>
      <c r="B189" s="19">
        <f>IF(상담기록!C189="","",상담기록!C189)</f>
        <v/>
      </c>
      <c r="C189" s="19">
        <f>IF(상담기록!N189="","",상담기록!N189)</f>
        <v/>
      </c>
      <c r="D189" s="32" t="n"/>
      <c r="E189" s="21" t="n"/>
      <c r="F189" s="32" t="n"/>
      <c r="G189" s="21" t="n"/>
      <c r="H189" s="32" t="n"/>
      <c r="I189" s="21" t="n"/>
      <c r="J189" s="21" t="n"/>
      <c r="K189" s="21" t="n"/>
      <c r="L189" s="19">
        <f>IF(OR(D189="",상담기록!B189=""),"",IF(D189-INT(상담기록!B189)&lt;=2,"준수","지연"))</f>
        <v/>
      </c>
    </row>
    <row r="190">
      <c r="A190" s="19">
        <f>IF(상담기록!C190="","",상담기록!A190)</f>
        <v/>
      </c>
      <c r="B190" s="19">
        <f>IF(상담기록!C190="","",상담기록!C190)</f>
        <v/>
      </c>
      <c r="C190" s="19">
        <f>IF(상담기록!N190="","",상담기록!N190)</f>
        <v/>
      </c>
      <c r="D190" s="32" t="n"/>
      <c r="E190" s="21" t="n"/>
      <c r="F190" s="32" t="n"/>
      <c r="G190" s="21" t="n"/>
      <c r="H190" s="32" t="n"/>
      <c r="I190" s="21" t="n"/>
      <c r="J190" s="21" t="n"/>
      <c r="K190" s="21" t="n"/>
      <c r="L190" s="19">
        <f>IF(OR(D190="",상담기록!B190=""),"",IF(D190-INT(상담기록!B190)&lt;=2,"준수","지연"))</f>
        <v/>
      </c>
    </row>
    <row r="191">
      <c r="A191" s="19">
        <f>IF(상담기록!C191="","",상담기록!A191)</f>
        <v/>
      </c>
      <c r="B191" s="19">
        <f>IF(상담기록!C191="","",상담기록!C191)</f>
        <v/>
      </c>
      <c r="C191" s="19">
        <f>IF(상담기록!N191="","",상담기록!N191)</f>
        <v/>
      </c>
      <c r="D191" s="32" t="n"/>
      <c r="E191" s="21" t="n"/>
      <c r="F191" s="32" t="n"/>
      <c r="G191" s="21" t="n"/>
      <c r="H191" s="32" t="n"/>
      <c r="I191" s="21" t="n"/>
      <c r="J191" s="21" t="n"/>
      <c r="K191" s="21" t="n"/>
      <c r="L191" s="19">
        <f>IF(OR(D191="",상담기록!B191=""),"",IF(D191-INT(상담기록!B191)&lt;=2,"준수","지연"))</f>
        <v/>
      </c>
    </row>
    <row r="192">
      <c r="A192" s="19">
        <f>IF(상담기록!C192="","",상담기록!A192)</f>
        <v/>
      </c>
      <c r="B192" s="19">
        <f>IF(상담기록!C192="","",상담기록!C192)</f>
        <v/>
      </c>
      <c r="C192" s="19">
        <f>IF(상담기록!N192="","",상담기록!N192)</f>
        <v/>
      </c>
      <c r="D192" s="32" t="n"/>
      <c r="E192" s="21" t="n"/>
      <c r="F192" s="32" t="n"/>
      <c r="G192" s="21" t="n"/>
      <c r="H192" s="32" t="n"/>
      <c r="I192" s="21" t="n"/>
      <c r="J192" s="21" t="n"/>
      <c r="K192" s="21" t="n"/>
      <c r="L192" s="19">
        <f>IF(OR(D192="",상담기록!B192=""),"",IF(D192-INT(상담기록!B192)&lt;=2,"준수","지연"))</f>
        <v/>
      </c>
    </row>
    <row r="193">
      <c r="A193" s="19">
        <f>IF(상담기록!C193="","",상담기록!A193)</f>
        <v/>
      </c>
      <c r="B193" s="19">
        <f>IF(상담기록!C193="","",상담기록!C193)</f>
        <v/>
      </c>
      <c r="C193" s="19">
        <f>IF(상담기록!N193="","",상담기록!N193)</f>
        <v/>
      </c>
      <c r="D193" s="32" t="n"/>
      <c r="E193" s="21" t="n"/>
      <c r="F193" s="32" t="n"/>
      <c r="G193" s="21" t="n"/>
      <c r="H193" s="32" t="n"/>
      <c r="I193" s="21" t="n"/>
      <c r="J193" s="21" t="n"/>
      <c r="K193" s="21" t="n"/>
      <c r="L193" s="19">
        <f>IF(OR(D193="",상담기록!B193=""),"",IF(D193-INT(상담기록!B193)&lt;=2,"준수","지연"))</f>
        <v/>
      </c>
    </row>
    <row r="194">
      <c r="A194" s="19">
        <f>IF(상담기록!C194="","",상담기록!A194)</f>
        <v/>
      </c>
      <c r="B194" s="19">
        <f>IF(상담기록!C194="","",상담기록!C194)</f>
        <v/>
      </c>
      <c r="C194" s="19">
        <f>IF(상담기록!N194="","",상담기록!N194)</f>
        <v/>
      </c>
      <c r="D194" s="32" t="n"/>
      <c r="E194" s="21" t="n"/>
      <c r="F194" s="32" t="n"/>
      <c r="G194" s="21" t="n"/>
      <c r="H194" s="32" t="n"/>
      <c r="I194" s="21" t="n"/>
      <c r="J194" s="21" t="n"/>
      <c r="K194" s="21" t="n"/>
      <c r="L194" s="19">
        <f>IF(OR(D194="",상담기록!B194=""),"",IF(D194-INT(상담기록!B194)&lt;=2,"준수","지연"))</f>
        <v/>
      </c>
    </row>
    <row r="195">
      <c r="A195" s="19">
        <f>IF(상담기록!C195="","",상담기록!A195)</f>
        <v/>
      </c>
      <c r="B195" s="19">
        <f>IF(상담기록!C195="","",상담기록!C195)</f>
        <v/>
      </c>
      <c r="C195" s="19">
        <f>IF(상담기록!N195="","",상담기록!N195)</f>
        <v/>
      </c>
      <c r="D195" s="32" t="n"/>
      <c r="E195" s="21" t="n"/>
      <c r="F195" s="32" t="n"/>
      <c r="G195" s="21" t="n"/>
      <c r="H195" s="32" t="n"/>
      <c r="I195" s="21" t="n"/>
      <c r="J195" s="21" t="n"/>
      <c r="K195" s="21" t="n"/>
      <c r="L195" s="19">
        <f>IF(OR(D195="",상담기록!B195=""),"",IF(D195-INT(상담기록!B195)&lt;=2,"준수","지연"))</f>
        <v/>
      </c>
    </row>
    <row r="196">
      <c r="A196" s="19">
        <f>IF(상담기록!C196="","",상담기록!A196)</f>
        <v/>
      </c>
      <c r="B196" s="19">
        <f>IF(상담기록!C196="","",상담기록!C196)</f>
        <v/>
      </c>
      <c r="C196" s="19">
        <f>IF(상담기록!N196="","",상담기록!N196)</f>
        <v/>
      </c>
      <c r="D196" s="32" t="n"/>
      <c r="E196" s="21" t="n"/>
      <c r="F196" s="32" t="n"/>
      <c r="G196" s="21" t="n"/>
      <c r="H196" s="32" t="n"/>
      <c r="I196" s="21" t="n"/>
      <c r="J196" s="21" t="n"/>
      <c r="K196" s="21" t="n"/>
      <c r="L196" s="19">
        <f>IF(OR(D196="",상담기록!B196=""),"",IF(D196-INT(상담기록!B196)&lt;=2,"준수","지연"))</f>
        <v/>
      </c>
    </row>
    <row r="197">
      <c r="A197" s="19">
        <f>IF(상담기록!C197="","",상담기록!A197)</f>
        <v/>
      </c>
      <c r="B197" s="19">
        <f>IF(상담기록!C197="","",상담기록!C197)</f>
        <v/>
      </c>
      <c r="C197" s="19">
        <f>IF(상담기록!N197="","",상담기록!N197)</f>
        <v/>
      </c>
      <c r="D197" s="32" t="n"/>
      <c r="E197" s="21" t="n"/>
      <c r="F197" s="32" t="n"/>
      <c r="G197" s="21" t="n"/>
      <c r="H197" s="32" t="n"/>
      <c r="I197" s="21" t="n"/>
      <c r="J197" s="21" t="n"/>
      <c r="K197" s="21" t="n"/>
      <c r="L197" s="19">
        <f>IF(OR(D197="",상담기록!B197=""),"",IF(D197-INT(상담기록!B197)&lt;=2,"준수","지연"))</f>
        <v/>
      </c>
    </row>
    <row r="198">
      <c r="A198" s="19">
        <f>IF(상담기록!C198="","",상담기록!A198)</f>
        <v/>
      </c>
      <c r="B198" s="19">
        <f>IF(상담기록!C198="","",상담기록!C198)</f>
        <v/>
      </c>
      <c r="C198" s="19">
        <f>IF(상담기록!N198="","",상담기록!N198)</f>
        <v/>
      </c>
      <c r="D198" s="32" t="n"/>
      <c r="E198" s="21" t="n"/>
      <c r="F198" s="32" t="n"/>
      <c r="G198" s="21" t="n"/>
      <c r="H198" s="32" t="n"/>
      <c r="I198" s="21" t="n"/>
      <c r="J198" s="21" t="n"/>
      <c r="K198" s="21" t="n"/>
      <c r="L198" s="19">
        <f>IF(OR(D198="",상담기록!B198=""),"",IF(D198-INT(상담기록!B198)&lt;=2,"준수","지연"))</f>
        <v/>
      </c>
    </row>
    <row r="199">
      <c r="A199" s="19">
        <f>IF(상담기록!C199="","",상담기록!A199)</f>
        <v/>
      </c>
      <c r="B199" s="19">
        <f>IF(상담기록!C199="","",상담기록!C199)</f>
        <v/>
      </c>
      <c r="C199" s="19">
        <f>IF(상담기록!N199="","",상담기록!N199)</f>
        <v/>
      </c>
      <c r="D199" s="32" t="n"/>
      <c r="E199" s="21" t="n"/>
      <c r="F199" s="32" t="n"/>
      <c r="G199" s="21" t="n"/>
      <c r="H199" s="32" t="n"/>
      <c r="I199" s="21" t="n"/>
      <c r="J199" s="21" t="n"/>
      <c r="K199" s="21" t="n"/>
      <c r="L199" s="19">
        <f>IF(OR(D199="",상담기록!B199=""),"",IF(D199-INT(상담기록!B199)&lt;=2,"준수","지연"))</f>
        <v/>
      </c>
    </row>
    <row r="200">
      <c r="A200" s="19">
        <f>IF(상담기록!C200="","",상담기록!A200)</f>
        <v/>
      </c>
      <c r="B200" s="19">
        <f>IF(상담기록!C200="","",상담기록!C200)</f>
        <v/>
      </c>
      <c r="C200" s="19">
        <f>IF(상담기록!N200="","",상담기록!N200)</f>
        <v/>
      </c>
      <c r="D200" s="32" t="n"/>
      <c r="E200" s="21" t="n"/>
      <c r="F200" s="32" t="n"/>
      <c r="G200" s="21" t="n"/>
      <c r="H200" s="32" t="n"/>
      <c r="I200" s="21" t="n"/>
      <c r="J200" s="21" t="n"/>
      <c r="K200" s="21" t="n"/>
      <c r="L200" s="19">
        <f>IF(OR(D200="",상담기록!B200=""),"",IF(D200-INT(상담기록!B200)&lt;=2,"준수","지연"))</f>
        <v/>
      </c>
    </row>
    <row r="201">
      <c r="A201" s="19">
        <f>IF(상담기록!C201="","",상담기록!A201)</f>
        <v/>
      </c>
      <c r="B201" s="19">
        <f>IF(상담기록!C201="","",상담기록!C201)</f>
        <v/>
      </c>
      <c r="C201" s="19">
        <f>IF(상담기록!N201="","",상담기록!N201)</f>
        <v/>
      </c>
      <c r="D201" s="32" t="n"/>
      <c r="E201" s="21" t="n"/>
      <c r="F201" s="32" t="n"/>
      <c r="G201" s="21" t="n"/>
      <c r="H201" s="32" t="n"/>
      <c r="I201" s="21" t="n"/>
      <c r="J201" s="21" t="n"/>
      <c r="K201" s="21" t="n"/>
      <c r="L201" s="19">
        <f>IF(OR(D201="",상담기록!B201=""),"",IF(D201-INT(상담기록!B201)&lt;=2,"준수","지연"))</f>
        <v/>
      </c>
    </row>
    <row r="202">
      <c r="A202" s="19">
        <f>IF(상담기록!C202="","",상담기록!A202)</f>
        <v/>
      </c>
      <c r="B202" s="19">
        <f>IF(상담기록!C202="","",상담기록!C202)</f>
        <v/>
      </c>
      <c r="C202" s="19">
        <f>IF(상담기록!N202="","",상담기록!N202)</f>
        <v/>
      </c>
      <c r="D202" s="32" t="n"/>
      <c r="E202" s="21" t="n"/>
      <c r="F202" s="32" t="n"/>
      <c r="G202" s="21" t="n"/>
      <c r="H202" s="32" t="n"/>
      <c r="I202" s="21" t="n"/>
      <c r="J202" s="21" t="n"/>
      <c r="K202" s="21" t="n"/>
      <c r="L202" s="19">
        <f>IF(OR(D202="",상담기록!B202=""),"",IF(D202-INT(상담기록!B202)&lt;=2,"준수","지연"))</f>
        <v/>
      </c>
    </row>
    <row r="203">
      <c r="A203" s="19">
        <f>IF(상담기록!C203="","",상담기록!A203)</f>
        <v/>
      </c>
      <c r="B203" s="19">
        <f>IF(상담기록!C203="","",상담기록!C203)</f>
        <v/>
      </c>
      <c r="C203" s="19">
        <f>IF(상담기록!N203="","",상담기록!N203)</f>
        <v/>
      </c>
      <c r="D203" s="32" t="n"/>
      <c r="E203" s="21" t="n"/>
      <c r="F203" s="32" t="n"/>
      <c r="G203" s="21" t="n"/>
      <c r="H203" s="32" t="n"/>
      <c r="I203" s="21" t="n"/>
      <c r="J203" s="21" t="n"/>
      <c r="K203" s="21" t="n"/>
      <c r="L203" s="19">
        <f>IF(OR(D203="",상담기록!B203=""),"",IF(D203-INT(상담기록!B203)&lt;=2,"준수","지연"))</f>
        <v/>
      </c>
    </row>
    <row r="204">
      <c r="A204" s="19">
        <f>IF(상담기록!C204="","",상담기록!A204)</f>
        <v/>
      </c>
      <c r="B204" s="19">
        <f>IF(상담기록!C204="","",상담기록!C204)</f>
        <v/>
      </c>
      <c r="C204" s="19">
        <f>IF(상담기록!N204="","",상담기록!N204)</f>
        <v/>
      </c>
      <c r="D204" s="32" t="n"/>
      <c r="E204" s="21" t="n"/>
      <c r="F204" s="32" t="n"/>
      <c r="G204" s="21" t="n"/>
      <c r="H204" s="32" t="n"/>
      <c r="I204" s="21" t="n"/>
      <c r="J204" s="21" t="n"/>
      <c r="K204" s="21" t="n"/>
      <c r="L204" s="19">
        <f>IF(OR(D204="",상담기록!B204=""),"",IF(D204-INT(상담기록!B204)&lt;=2,"준수","지연"))</f>
        <v/>
      </c>
    </row>
    <row r="205">
      <c r="A205" s="19">
        <f>IF(상담기록!C205="","",상담기록!A205)</f>
        <v/>
      </c>
      <c r="B205" s="19">
        <f>IF(상담기록!C205="","",상담기록!C205)</f>
        <v/>
      </c>
      <c r="C205" s="19">
        <f>IF(상담기록!N205="","",상담기록!N205)</f>
        <v/>
      </c>
      <c r="D205" s="32" t="n"/>
      <c r="E205" s="21" t="n"/>
      <c r="F205" s="32" t="n"/>
      <c r="G205" s="21" t="n"/>
      <c r="H205" s="32" t="n"/>
      <c r="I205" s="21" t="n"/>
      <c r="J205" s="21" t="n"/>
      <c r="K205" s="21" t="n"/>
      <c r="L205" s="19">
        <f>IF(OR(D205="",상담기록!B205=""),"",IF(D205-INT(상담기록!B205)&lt;=2,"준수","지연"))</f>
        <v/>
      </c>
    </row>
  </sheetData>
  <dataValidations count="1">
    <dataValidation sqref="I5:I205" showDropDown="0" showInputMessage="0" showErrorMessage="0" allowBlank="1" type="list">
      <formula1>"진행,대기,보류,종료,성사"</formula1>
    </dataValidation>
  </dataValidation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8" customWidth="1" min="3" max="3"/>
    <col width="12" customWidth="1" min="4" max="4"/>
    <col width="60" customWidth="1" min="5" max="5"/>
    <col width="34" customWidth="1" min="6" max="6"/>
  </cols>
  <sheetData>
    <row r="1">
      <c r="A1" s="8" t="inlineStr">
        <is>
          <t>자료송부목록</t>
        </is>
      </c>
    </row>
    <row r="2">
      <c r="A2" s="7" t="inlineStr">
        <is>
          <t>공개 범위: 공개(배포 가능) · 요청 시(상담 후 송부) · NDA 후 · 내부(외부 송부 금지)</t>
        </is>
      </c>
    </row>
    <row r="3"/>
    <row r="4">
      <c r="A4" s="9" t="inlineStr">
        <is>
          <t>자료명</t>
        </is>
      </c>
      <c r="B4" s="9" t="inlineStr">
        <is>
          <t>버전·날짜</t>
        </is>
      </c>
      <c r="C4" s="9" t="inlineStr">
        <is>
          <t>언어</t>
        </is>
      </c>
      <c r="D4" s="9" t="inlineStr">
        <is>
          <t>공개 범위</t>
        </is>
      </c>
      <c r="E4" s="9" t="inlineStr">
        <is>
          <t>링크·파일 위치</t>
        </is>
      </c>
      <c r="F4" s="9" t="inlineStr">
        <is>
          <t>비고</t>
        </is>
      </c>
    </row>
    <row r="5">
      <c r="A5" s="21" t="inlineStr">
        <is>
          <t>영문 포트폴리오</t>
        </is>
      </c>
      <c r="B5" s="21" t="inlineStr">
        <is>
          <t>2026-10-16</t>
        </is>
      </c>
      <c r="C5" s="21" t="inlineStr">
        <is>
          <t>EN</t>
        </is>
      </c>
      <c r="D5" s="21" t="inlineStr">
        <is>
          <t>요청 시</t>
        </is>
      </c>
      <c r="E5" s="21" t="inlineStr">
        <is>
          <t>[Drive 링크 또는 파일 위치]</t>
        </is>
      </c>
      <c r="F5" s="21" t="inlineStr">
        <is>
          <t>기존 자료. 31쪽 · 용량 확인 후 메일 첨부 또는 링크</t>
        </is>
      </c>
    </row>
    <row r="6">
      <c r="A6" s="21" t="inlineStr">
        <is>
          <t>셀시트(브로셔) 영문</t>
        </is>
      </c>
      <c r="B6" s="21" t="inlineStr"/>
      <c r="C6" s="21" t="inlineStr">
        <is>
          <t>EN</t>
        </is>
      </c>
      <c r="D6" s="21" t="inlineStr">
        <is>
          <t>공개</t>
        </is>
      </c>
      <c r="E6" s="21" t="inlineStr"/>
      <c r="F6" s="21" t="inlineStr">
        <is>
          <t>양식: 04_양식_브로셔_셀시트_A4_국영문.pptx</t>
        </is>
      </c>
    </row>
    <row r="7">
      <c r="A7" s="21" t="inlineStr">
        <is>
          <t>셀시트(브로셔) 국문</t>
        </is>
      </c>
      <c r="B7" s="21" t="inlineStr"/>
      <c r="C7" s="21" t="inlineStr">
        <is>
          <t>KR</t>
        </is>
      </c>
      <c r="D7" s="21" t="inlineStr">
        <is>
          <t>공개</t>
        </is>
      </c>
      <c r="E7" s="21" t="inlineStr"/>
      <c r="F7" s="21" t="inlineStr">
        <is>
          <t>국내 행사용</t>
        </is>
      </c>
    </row>
    <row r="8">
      <c r="A8" s="21" t="inlineStr">
        <is>
          <t>캐릭터 스타일시트 상담용 간이판</t>
        </is>
      </c>
      <c r="B8" s="21" t="inlineStr"/>
      <c r="C8" s="21" t="inlineStr">
        <is>
          <t>EN/KR</t>
        </is>
      </c>
      <c r="D8" s="21" t="inlineStr">
        <is>
          <t>요청 시</t>
        </is>
      </c>
      <c r="E8" s="21" t="inlineStr"/>
      <c r="F8" s="21" t="inlineStr">
        <is>
          <t>양식: 03_양식_캐릭터_스타일시트_A4가로.pptx · 정식판은 계약 후</t>
        </is>
      </c>
    </row>
    <row r="9">
      <c r="A9" s="21" t="inlineStr">
        <is>
          <t>바이어 티저 영상 90초</t>
        </is>
      </c>
      <c r="B9" s="21" t="inlineStr"/>
      <c r="C9" s="21" t="inlineStr">
        <is>
          <t>EN 자막</t>
        </is>
      </c>
      <c r="D9" s="21" t="inlineStr">
        <is>
          <t>요청 시</t>
        </is>
      </c>
      <c r="E9" s="21" t="inlineStr"/>
      <c r="F9" s="21" t="inlineStr">
        <is>
          <t>비공개 링크 · 만료일 기록</t>
        </is>
      </c>
    </row>
    <row r="10">
      <c r="A10" s="21" t="inlineStr">
        <is>
          <t>부스 루프 영상</t>
        </is>
      </c>
      <c r="B10" s="21" t="inlineStr"/>
      <c r="C10" s="21" t="inlineStr">
        <is>
          <t>EN 자막</t>
        </is>
      </c>
      <c r="D10" s="21" t="inlineStr">
        <is>
          <t>공개</t>
        </is>
      </c>
      <c r="E10" s="21" t="inlineStr"/>
      <c r="F10" s="21" t="inlineStr">
        <is>
          <t>현장 재생용</t>
        </is>
      </c>
    </row>
    <row r="11">
      <c r="A11" s="21" t="inlineStr">
        <is>
          <t>기술 데모 영상(XR)</t>
        </is>
      </c>
      <c r="B11" s="21" t="inlineStr"/>
      <c r="C11" s="21" t="inlineStr">
        <is>
          <t>EN 자막</t>
        </is>
      </c>
      <c r="D11" s="21" t="inlineStr">
        <is>
          <t>요청 시</t>
        </is>
      </c>
      <c r="E11" s="21" t="inlineStr"/>
      <c r="F11" s="21" t="inlineStr">
        <is>
          <t>B2B·공간형 바이어용</t>
        </is>
      </c>
    </row>
    <row r="12">
      <c r="A12" s="21" t="inlineStr">
        <is>
          <t>피치덱</t>
        </is>
      </c>
      <c r="B12" s="21" t="inlineStr"/>
      <c r="C12" s="21" t="inlineStr">
        <is>
          <t>EN</t>
        </is>
      </c>
      <c r="D12" s="21" t="inlineStr">
        <is>
          <t>요청 시</t>
        </is>
      </c>
      <c r="E12" s="21" t="inlineStr"/>
      <c r="F12" s="21" t="inlineStr">
        <is>
          <t>상담 10~15분용</t>
        </is>
      </c>
    </row>
    <row r="13">
      <c r="A13" s="21" t="inlineStr">
        <is>
          <t>가격·조건 제안표</t>
        </is>
      </c>
      <c r="B13" s="21" t="inlineStr"/>
      <c r="C13" s="21" t="inlineStr">
        <is>
          <t>KR</t>
        </is>
      </c>
      <c r="D13" s="21" t="inlineStr">
        <is>
          <t>내부</t>
        </is>
      </c>
      <c r="E13" s="21" t="inlineStr"/>
      <c r="F13" s="21" t="inlineStr">
        <is>
          <t>외부 송부 금지 · 협상용 내부 기준</t>
        </is>
      </c>
    </row>
    <row r="14">
      <c r="A14" s="25" t="n"/>
      <c r="B14" s="25" t="n"/>
      <c r="C14" s="25" t="n"/>
      <c r="D14" s="25" t="n"/>
      <c r="E14" s="25" t="n"/>
      <c r="F14" s="25" t="n"/>
    </row>
    <row r="15">
      <c r="A15" s="25" t="n"/>
      <c r="B15" s="25" t="n"/>
      <c r="C15" s="25" t="n"/>
      <c r="D15" s="25" t="n"/>
      <c r="E15" s="25" t="n"/>
      <c r="F15" s="25" t="n"/>
    </row>
    <row r="16">
      <c r="A16" s="25" t="n"/>
      <c r="B16" s="25" t="n"/>
      <c r="C16" s="25" t="n"/>
      <c r="D16" s="25" t="n"/>
      <c r="E16" s="25" t="n"/>
      <c r="F16" s="25" t="n"/>
    </row>
    <row r="17">
      <c r="A17" s="25" t="n"/>
      <c r="B17" s="25" t="n"/>
      <c r="C17" s="25" t="n"/>
      <c r="D17" s="25" t="n"/>
      <c r="E17" s="25" t="n"/>
      <c r="F17" s="25" t="n"/>
    </row>
    <row r="18">
      <c r="A18" s="25" t="n"/>
      <c r="B18" s="25" t="n"/>
      <c r="C18" s="25" t="n"/>
      <c r="D18" s="25" t="n"/>
      <c r="E18" s="25" t="n"/>
      <c r="F18" s="25" t="n"/>
    </row>
    <row r="19">
      <c r="A19" s="25" t="n"/>
      <c r="B19" s="25" t="n"/>
      <c r="C19" s="25" t="n"/>
      <c r="D19" s="25" t="n"/>
      <c r="E19" s="25" t="n"/>
      <c r="F19" s="25" t="n"/>
    </row>
    <row r="20">
      <c r="A20" s="25" t="n"/>
      <c r="B20" s="25" t="n"/>
      <c r="C20" s="25" t="n"/>
      <c r="D20" s="25" t="n"/>
      <c r="E20" s="25" t="n"/>
      <c r="F20" s="25" t="n"/>
    </row>
    <row r="21">
      <c r="A21" s="25" t="n"/>
      <c r="B21" s="25" t="n"/>
      <c r="C21" s="25" t="n"/>
      <c r="D21" s="25" t="n"/>
      <c r="E21" s="25" t="n"/>
      <c r="F21" s="25" t="n"/>
    </row>
    <row r="22">
      <c r="A22" s="25" t="n"/>
      <c r="B22" s="25" t="n"/>
      <c r="C22" s="25" t="n"/>
      <c r="D22" s="25" t="n"/>
      <c r="E22" s="25" t="n"/>
      <c r="F22" s="25" t="n"/>
    </row>
    <row r="23">
      <c r="A23" s="25" t="n"/>
      <c r="B23" s="25" t="n"/>
      <c r="C23" s="25" t="n"/>
      <c r="D23" s="25" t="n"/>
      <c r="E23" s="25" t="n"/>
      <c r="F23" s="25" t="n"/>
    </row>
    <row r="24">
      <c r="A24" s="25" t="n"/>
      <c r="B24" s="25" t="n"/>
      <c r="C24" s="25" t="n"/>
      <c r="D24" s="25" t="n"/>
      <c r="E24" s="25" t="n"/>
      <c r="F24" s="25" t="n"/>
    </row>
    <row r="25">
      <c r="A25" s="25" t="n"/>
      <c r="B25" s="25" t="n"/>
      <c r="C25" s="25" t="n"/>
      <c r="D25" s="25" t="n"/>
      <c r="E25" s="25" t="n"/>
      <c r="F25" s="25" t="n"/>
    </row>
    <row r="26">
      <c r="A26" s="25" t="n"/>
      <c r="B26" s="25" t="n"/>
      <c r="C26" s="25" t="n"/>
      <c r="D26" s="25" t="n"/>
      <c r="E26" s="25" t="n"/>
      <c r="F26" s="25" t="n"/>
    </row>
    <row r="27">
      <c r="A27" s="25" t="n"/>
      <c r="B27" s="25" t="n"/>
      <c r="C27" s="25" t="n"/>
      <c r="D27" s="25" t="n"/>
      <c r="E27" s="25" t="n"/>
      <c r="F27" s="25" t="n"/>
    </row>
    <row r="28">
      <c r="A28" s="25" t="n"/>
      <c r="B28" s="25" t="n"/>
      <c r="C28" s="25" t="n"/>
      <c r="D28" s="25" t="n"/>
      <c r="E28" s="25" t="n"/>
      <c r="F28" s="25" t="n"/>
    </row>
  </sheetData>
  <dataValidations count="1">
    <dataValidation sqref="D5:D40" showDropDown="0" showInputMessage="0" showErrorMessage="0" allowBlank="1" type="list">
      <formula1>"공개,요청 시,NDA 후,내부"</formula1>
    </dataValidation>
  </dataValidation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selection activeCell="A1" sqref="A1"/>
    </sheetView>
  </sheetViews>
  <sheetFormatPr baseColWidth="8" defaultRowHeight="15"/>
  <cols>
    <col width="8" customWidth="1" min="1" max="1"/>
    <col width="60" customWidth="1" min="2" max="2"/>
    <col width="18" customWidth="1" min="3" max="3"/>
    <col width="44" customWidth="1" min="4" max="4"/>
  </cols>
  <sheetData>
    <row r="1">
      <c r="A1" s="8" t="inlineStr">
        <is>
          <t>리드 등급 기준</t>
        </is>
      </c>
    </row>
    <row r="3">
      <c r="A3" s="26" t="inlineStr">
        <is>
          <t>등급</t>
        </is>
      </c>
      <c r="B3" s="26" t="inlineStr">
        <is>
          <t>판단 기준</t>
        </is>
      </c>
      <c r="C3" s="26" t="inlineStr">
        <is>
          <t>후속 주기</t>
        </is>
      </c>
      <c r="D3" s="26" t="inlineStr">
        <is>
          <t>예</t>
        </is>
      </c>
    </row>
    <row r="4">
      <c r="A4" s="27" t="inlineStr">
        <is>
          <t>A</t>
        </is>
      </c>
      <c r="B4" s="21" t="inlineStr">
        <is>
          <t>다음 단계가 합의됨: 자료 검토 일정, 후속 미팅, 견적·조건 요청 중 하나 이상</t>
        </is>
      </c>
      <c r="C4" s="21" t="inlineStr">
        <is>
          <t>1주 안에 2차 연락</t>
        </is>
      </c>
      <c r="D4" s="21" t="inlineStr">
        <is>
          <t>파일럿 요건 목록을 보내주기로 함 · 샘플북 분량을 정함</t>
        </is>
      </c>
    </row>
    <row r="5">
      <c r="A5" s="27" t="inlineStr">
        <is>
          <t>B</t>
        </is>
      </c>
      <c r="B5" s="21" t="inlineStr">
        <is>
          <t>관심 표명. 검토 조건은 받았으나 다음 단계는 미정</t>
        </is>
      </c>
      <c r="C5" s="21" t="inlineStr">
        <is>
          <t>2주 안에 2차 연락</t>
        </is>
      </c>
      <c r="D5" s="21" t="inlineStr">
        <is>
          <t>개발 단계 IP 검토 기준을 설명 들음</t>
        </is>
      </c>
    </row>
    <row r="6">
      <c r="A6" s="27" t="inlineStr">
        <is>
          <t>C</t>
        </is>
      </c>
      <c r="B6" s="21" t="inlineStr">
        <is>
          <t>정보 교환 수준. 현재 사업 범위와 맞지 않거나 시기가 이름</t>
        </is>
      </c>
      <c r="C6" s="21" t="inlineStr">
        <is>
          <t>분기마다 소식 공유</t>
        </is>
      </c>
      <c r="D6" s="21" t="inlineStr">
        <is>
          <t>완성 시리즈만 구매하는 바이어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2026-10-25T12:00:24Z</dcterms:created>
  <dcterms:modified xmlns:dcterms="http://purl.org/dc/terms/" xmlns:xsi="http://www.w3.org/2001/XMLSchema-instance" xsi:type="dcterms:W3CDTF">2026-10-25T13:15:15Z</dcterms:modified>
</cp:coreProperties>
</file>